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ITA  ใหม่\ITA 69\O11ปี69(ใหม่)\"/>
    </mc:Choice>
  </mc:AlternateContent>
  <xr:revisionPtr revIDLastSave="0" documentId="13_ncr:1_{7F99BF0D-FD4D-4C07-9C32-4E37130112B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ก.พ" sheetId="1" r:id="rId1"/>
    <sheet name="งานจัดซื้อ" sheetId="9" r:id="rId2"/>
    <sheet name="งานจัดจ้าง" sheetId="8" r:id="rId3"/>
  </sheets>
  <definedNames>
    <definedName name="_xlnm.Print_Area" localSheetId="0">ก.พ!$A$1:$P$94</definedName>
    <definedName name="_xlnm.Print_Titles" localSheetId="0">ก.พ!$1:$4</definedName>
  </definedNames>
  <calcPr calcId="191029"/>
</workbook>
</file>

<file path=xl/calcChain.xml><?xml version="1.0" encoding="utf-8"?>
<calcChain xmlns="http://schemas.openxmlformats.org/spreadsheetml/2006/main">
  <c r="E38" i="9" l="1"/>
  <c r="C84" i="1"/>
  <c r="D31" i="1"/>
  <c r="G31" i="1"/>
  <c r="G30" i="1"/>
  <c r="D30" i="1"/>
  <c r="D7" i="1"/>
  <c r="E8" i="1"/>
  <c r="E12" i="1"/>
  <c r="D29" i="1"/>
  <c r="G29" i="1"/>
  <c r="D28" i="1"/>
  <c r="G28" i="1"/>
  <c r="G27" i="1"/>
  <c r="D27" i="1"/>
  <c r="G26" i="1"/>
  <c r="G25" i="1"/>
  <c r="D25" i="1"/>
  <c r="D26" i="1"/>
  <c r="G24" i="1"/>
  <c r="D24" i="1"/>
  <c r="G23" i="1"/>
  <c r="D23" i="1"/>
  <c r="G22" i="1"/>
  <c r="D22" i="1"/>
  <c r="G21" i="1"/>
  <c r="D21" i="1"/>
  <c r="G20" i="1"/>
  <c r="D20" i="1"/>
  <c r="G19" i="1"/>
  <c r="D19" i="1"/>
  <c r="D18" i="1"/>
  <c r="G17" i="1"/>
  <c r="D17" i="1"/>
  <c r="G16" i="1"/>
  <c r="D16" i="1"/>
  <c r="G13" i="1"/>
  <c r="G15" i="1"/>
  <c r="D15" i="1"/>
  <c r="G14" i="1"/>
  <c r="G12" i="1"/>
  <c r="D12" i="1"/>
  <c r="G11" i="1"/>
  <c r="D11" i="1"/>
  <c r="G10" i="1"/>
  <c r="D10" i="1"/>
  <c r="G9" i="1"/>
  <c r="D9" i="1"/>
  <c r="G8" i="1"/>
  <c r="D8" i="1"/>
  <c r="G7" i="1"/>
  <c r="E7" i="1" l="1"/>
  <c r="E9" i="1" s="1"/>
  <c r="E10" i="1" s="1"/>
  <c r="E11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G6" i="1"/>
  <c r="D6" i="1"/>
  <c r="G5" i="1"/>
  <c r="D5" i="1"/>
  <c r="E30" i="1" l="1"/>
  <c r="E31" i="1" s="1"/>
  <c r="E27" i="1"/>
  <c r="E28" i="1" s="1"/>
  <c r="E29" i="1" s="1"/>
  <c r="E35" i="1" l="1"/>
  <c r="E36" i="1" s="1"/>
  <c r="E32" i="1"/>
  <c r="E33" i="1" s="1"/>
  <c r="E34" i="1" s="1"/>
  <c r="E40" i="1" l="1"/>
  <c r="E41" i="1" s="1"/>
  <c r="E37" i="1"/>
  <c r="E38" i="1" s="1"/>
  <c r="E39" i="1" s="1"/>
  <c r="E45" i="1" l="1"/>
  <c r="E49" i="1" s="1"/>
  <c r="E53" i="1" s="1"/>
  <c r="E58" i="1" s="1"/>
  <c r="E63" i="1" s="1"/>
  <c r="E68" i="1" s="1"/>
  <c r="E73" i="1" s="1"/>
  <c r="E78" i="1" s="1"/>
  <c r="E83" i="1" s="1"/>
  <c r="E42" i="1"/>
  <c r="E43" i="1" l="1"/>
  <c r="E46" i="1"/>
  <c r="E50" i="1" s="1"/>
  <c r="E54" i="1" s="1"/>
  <c r="E59" i="1" s="1"/>
  <c r="E64" i="1" s="1"/>
  <c r="E69" i="1" s="1"/>
  <c r="E74" i="1" s="1"/>
  <c r="E79" i="1" s="1"/>
  <c r="E44" i="1" l="1"/>
  <c r="E48" i="1" s="1"/>
  <c r="E52" i="1" s="1"/>
  <c r="E47" i="1"/>
  <c r="E51" i="1" s="1"/>
  <c r="E55" i="1" s="1"/>
  <c r="E60" i="1" s="1"/>
  <c r="E65" i="1" s="1"/>
  <c r="E70" i="1" s="1"/>
  <c r="E75" i="1" s="1"/>
  <c r="E80" i="1" s="1"/>
  <c r="E56" i="1" l="1"/>
  <c r="E61" i="1" s="1"/>
  <c r="E66" i="1" s="1"/>
  <c r="E71" i="1" s="1"/>
  <c r="E76" i="1" s="1"/>
  <c r="E81" i="1" s="1"/>
  <c r="E57" i="1"/>
  <c r="E62" i="1" s="1"/>
  <c r="E67" i="1" s="1"/>
  <c r="E72" i="1" s="1"/>
  <c r="E77" i="1" s="1"/>
  <c r="E82" i="1" s="1"/>
</calcChain>
</file>

<file path=xl/sharedStrings.xml><?xml version="1.0" encoding="utf-8"?>
<sst xmlns="http://schemas.openxmlformats.org/spreadsheetml/2006/main" count="799" uniqueCount="283">
  <si>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</si>
  <si>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</si>
  <si>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</si>
  <si>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</si>
  <si>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</si>
  <si>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</si>
  <si>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</si>
  <si>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</si>
  <si>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</si>
  <si>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</si>
  <si>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รายละเอียดแนบท้าย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</t>
  </si>
  <si>
    <t>เลขประจำตัวผู้เสียภาษี/เลขประจำตัวประชาชน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</si>
  <si>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</si>
  <si>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</si>
  <si>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</si>
  <si>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</si>
  <si>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เหตุผลสนับสนุน</t>
  </si>
  <si>
    <t>วันที่</t>
  </si>
  <si>
    <t>เลขที่</t>
  </si>
  <si>
    <t>ราคาตามท้องตลาดและการต่อรองราคา</t>
  </si>
  <si>
    <t>จากการต่อรองราคา</t>
  </si>
  <si>
    <t>เป็นผู้มีคุณสมบัติตรงตามเงือนไขที่กำหนด</t>
  </si>
  <si>
    <t>มอเลย ไอที เทรดดิ้ง</t>
  </si>
  <si>
    <t>ค่าจัดซื้ออาหารเสริม(นม) โรงเรียน</t>
  </si>
  <si>
    <t>ค่าจัดซื้ออาหารเสริม(นม) ศูนย์พัฒนาเด็กเล็ก</t>
  </si>
  <si>
    <t>องค์การส่งเสริมกิจการโคนมแห่งประเทศไทย(อสค)</t>
  </si>
  <si>
    <t>ค่าจ้างเหมาบริการประจำหน่วยกู้ชีพ</t>
  </si>
  <si>
    <t>ค่าจ้าเหมาบริการประจำหน่วยกู้ชีพ</t>
  </si>
  <si>
    <t>ค่าจ้างเหมาคนดูแลและรักษาสถานีสูบน้ำไฟฟ้า ม.๑</t>
  </si>
  <si>
    <t>ค่าจ้างเหมาคนดูแลและรักษาสถานีสูบน้ำไฟฟ้า ม.๙</t>
  </si>
  <si>
    <t>ค่าจ้างเหมาผู้ช่วยงานการศึกษา</t>
  </si>
  <si>
    <t>ค่าจ้างเหมาคนงานเก็บค่าน้ำประปาและค่าขยะ</t>
  </si>
  <si>
    <t>ค่าจ้างเหมาแม่บ้านทำความสะอาด</t>
  </si>
  <si>
    <t>ค่าจ้างเหมาผู้ช่วยงานป้องกันและบรรเทาสาธารณภัย</t>
  </si>
  <si>
    <t>ค่าจ้างเหมาผู้ช่วยงานจัดเก็บรายได้</t>
  </si>
  <si>
    <t>จ้างเหมาผู้ช่วยนิติกร</t>
  </si>
  <si>
    <t>ค่าจ้างเหมาเวรยาม</t>
  </si>
  <si>
    <t>ค่าจ้างเหมาธุรการกองช่าง</t>
  </si>
  <si>
    <t>ค่าจ้างเหมาบริการคนงานกองช่าง</t>
  </si>
  <si>
    <t>ค่าจ้างเหมาคนงานประจำรถน้ำอเนกประสงค์</t>
  </si>
  <si>
    <t>ค่าจ้างเหมาผู้ช่วยการเงินและบัญชี</t>
  </si>
  <si>
    <t>ค่าจ้างเหมาคนงานประจำหญ้าเทียม</t>
  </si>
  <si>
    <t>ค่าจ้างเหมาผู้ช่วยเจ้าหน้าที่ประปา</t>
  </si>
  <si>
    <t>ค่าจ้างเหมาผู้ช่วยครูผู้ดูแลเด็กอนุบาลและปฐมวัย</t>
  </si>
  <si>
    <t>ค่าจ้างเหมาบริการคนงานการศึกษา</t>
  </si>
  <si>
    <t>ค่าจ้างเหมาคนงานประจำรถขยะ</t>
  </si>
  <si>
    <t>ค่าจ้างเหมาพนักงานขับรถขยะ</t>
  </si>
  <si>
    <t>ค่าจ้างเหมาพนักงานขับรถตักหน้าขุดหลัง</t>
  </si>
  <si>
    <t>ค่าจ้างเหมาคนงานประจำรถตักหน้าขุดหลัง</t>
  </si>
  <si>
    <t>ค่าจัดซื้อวัสดุไฟฟ้า</t>
  </si>
  <si>
    <t>ร้านอุดมการไฟฟ้า</t>
  </si>
  <si>
    <t>เทคนิคโอเอ</t>
  </si>
  <si>
    <t>นายเรวัฒน์ สุทธิ</t>
  </si>
  <si>
    <t>นายยิ่ง วังหิน</t>
  </si>
  <si>
    <t>นายจตุรงค์ บริพันธ์</t>
  </si>
  <si>
    <t>อู่ทรายขาวรวมช่าง</t>
  </si>
  <si>
    <t>ร้านป้ายเงิน</t>
  </si>
  <si>
    <t>องค์การบริหารส่วนตำบลทรายขาว อำเภอวังสะพุง จังหวัดเลย</t>
  </si>
  <si>
    <t>นายเกษมสันต์ บัวระพันธ์</t>
  </si>
  <si>
    <t>นางสาวปวิตา  สมัยคำ</t>
  </si>
  <si>
    <t>นายเชาว์รัตน์  วิพายา</t>
  </si>
  <si>
    <t>นายปิยะวัฒน์ ณะน่าน</t>
  </si>
  <si>
    <t>นายอนุรักษ์  พรมมา</t>
  </si>
  <si>
    <t>นางอัมรา วะหิม</t>
  </si>
  <si>
    <t>นางสาวประภาพร  ยศปัญญา</t>
  </si>
  <si>
    <t>นายไพฑูรย์ มิตสาทุม</t>
  </si>
  <si>
    <t>นายพรชัย ใบยา</t>
  </si>
  <si>
    <t>ค่าจ้างเหมาคนดูแลและรักษาสถานีสูบน้ำไฟฟ้า ม.14</t>
  </si>
  <si>
    <t>นางสาวอารียา น้อยดี</t>
  </si>
  <si>
    <t>นายพิพัฒน์  รัตนภักดี</t>
  </si>
  <si>
    <t>นายสีรอง อะวะตา</t>
  </si>
  <si>
    <t>นางสาวณัฐนีย์ เกษทองมา</t>
  </si>
  <si>
    <t>ร.ต.หญิงยลดา  จวบศรี</t>
  </si>
  <si>
    <t>นางสาวพิมพ์ผกา กองสังข์</t>
  </si>
  <si>
    <t>นางสาวอรทัย ไชยขัน</t>
  </si>
  <si>
    <t>น.ส.สุจินันต์ เสนามา</t>
  </si>
  <si>
    <t>นายเชิดชัย ขันเพชร</t>
  </si>
  <si>
    <t>นางสาวนันฑิตา เสมาทอง</t>
  </si>
  <si>
    <t>นายรัชพงษ์ รัตนสมัครการ</t>
  </si>
  <si>
    <t>นายอดุลวิตย์  จันทนิตย์</t>
  </si>
  <si>
    <t>นายวุฒิพงษ์ พิมพ์สวรรค์</t>
  </si>
  <si>
    <t>นางสาวณีรนุช  แสงวงศ์</t>
  </si>
  <si>
    <t>นายวัชรพงษ์ แนวพรหม</t>
  </si>
  <si>
    <t>นายสุริยันต์  วิลัยรัตน์</t>
  </si>
  <si>
    <t>น.ส.บริมาส  ปลื้องกลาง</t>
  </si>
  <si>
    <t>นางสาวศุภวรรณ กันลา</t>
  </si>
  <si>
    <t>นางรัชนีกร รัตนภักดี</t>
  </si>
  <si>
    <t>นายอภิวัฒน์ โตนเตน</t>
  </si>
  <si>
    <t>นายอภิชาต ปิสาทุม</t>
  </si>
  <si>
    <t>นายอุดร  ภาษีอินทร์</t>
  </si>
  <si>
    <t>นายเอกชัย ไชยะราช</t>
  </si>
  <si>
    <t>นายสิริวัฒนา ปาปะโถ</t>
  </si>
  <si>
    <t>นายปรมัตส์ สิมพลา</t>
  </si>
  <si>
    <t>เทศบาลตำบลทรายขาว  อำเภอวังสะพุง  จังหวัดเลย</t>
  </si>
  <si>
    <t>0423560001419</t>
  </si>
  <si>
    <t>3411201060878</t>
  </si>
  <si>
    <t>3490100059563</t>
  </si>
  <si>
    <t>3420900606755</t>
  </si>
  <si>
    <t>3420700023446</t>
  </si>
  <si>
    <t>1350400006656</t>
  </si>
  <si>
    <t>0425559000449</t>
  </si>
  <si>
    <t>3420100633871</t>
  </si>
  <si>
    <t>342020000839</t>
  </si>
  <si>
    <t>3750100621889</t>
  </si>
  <si>
    <t>1540700003898</t>
  </si>
  <si>
    <t>379010005963</t>
  </si>
  <si>
    <t>342020001800</t>
  </si>
  <si>
    <t>3420200141113</t>
  </si>
  <si>
    <t>3420800003463</t>
  </si>
  <si>
    <t>3412100009452</t>
  </si>
  <si>
    <t>3420200194632</t>
  </si>
  <si>
    <t>1420200001391</t>
  </si>
  <si>
    <t>1420200053943</t>
  </si>
  <si>
    <t>1102000684952</t>
  </si>
  <si>
    <t>1409901029818</t>
  </si>
  <si>
    <t>34106003033</t>
  </si>
  <si>
    <t>1420900104176</t>
  </si>
  <si>
    <t>3420900631814</t>
  </si>
  <si>
    <t>3420900300656</t>
  </si>
  <si>
    <t>1420901380304</t>
  </si>
  <si>
    <t>3420900385147</t>
  </si>
  <si>
    <t>1429100000218</t>
  </si>
  <si>
    <t>สรุปผลการดำเนินการจัดซื้อจัดจ้างในรอบเดือน กุมภาพันธ์  2559</t>
  </si>
  <si>
    <t>ค่าจัดซื้อวัสดุงานบ้านงานครัว</t>
  </si>
  <si>
    <t>ประจำไตรมาสที่ 2  (เดือน กุมภาพันธ์ 2569 )</t>
  </si>
  <si>
    <t>องค์การบริหารส่วนตำบลทรายขาว อำเภอวังสะพุง  จังหวัดเลย</t>
  </si>
  <si>
    <t>ค่าจัดซื้อไฟถน หมู่ 12</t>
  </si>
  <si>
    <t>ร้านชยุท</t>
  </si>
  <si>
    <t>ค่าจัดซื้อพร้อมติดตั้งซุ้มพระบรมฉายาลักษณ์</t>
  </si>
  <si>
    <t>ค่าจัดซื้อเวชภัณฑ์พยาบาล</t>
  </si>
  <si>
    <t>ไทยนิยม</t>
  </si>
  <si>
    <t>ร้านวังสะพุง</t>
  </si>
  <si>
    <t>ร้านวังไอที</t>
  </si>
  <si>
    <t>ค่าจัดซื้อวัสดุหมึกงานพัฒนาชุมชน</t>
  </si>
  <si>
    <t>วังไอที</t>
  </si>
  <si>
    <t>ค่าจัดซื้อไฟถน หมู่ 1</t>
  </si>
  <si>
    <t>ร้านสันติ</t>
  </si>
  <si>
    <t>ค่าจัดซื้อไฟถน หมู่ 2</t>
  </si>
  <si>
    <t>ค่าจัดซื้อไฟถน หมู่ 5</t>
  </si>
  <si>
    <t>ค่าจัดซื้อไฟถน หมู่ 6</t>
  </si>
  <si>
    <t>ค่าจัดซื้อไฟถน หมู่ 10</t>
  </si>
  <si>
    <t>ค่าจัดซื้อไฟถน หมู่ 11</t>
  </si>
  <si>
    <t>ค่าจัดซื้อวัสดุหมึกงานสำนักปลัด</t>
  </si>
  <si>
    <t>ค่าจัดซื้อวัสดุหมกพิมพ์สำนักปลัด</t>
  </si>
  <si>
    <t>ค่าจัดซื้อตู้กล่องควบคุมปั้ม</t>
  </si>
  <si>
    <t>อุดมการไฟฟ้า</t>
  </si>
  <si>
    <t>ค่าจัดซื้อไฟถน หมู่ 19</t>
  </si>
  <si>
    <t>ค่าจัดซื้อไฟถน หมู่ 20</t>
  </si>
  <si>
    <t>ค่าจัดซื้อไฟถน หมู่ 9</t>
  </si>
  <si>
    <t>ค่าจัดซื้อวัสดุสำนักงานกงคลัง</t>
  </si>
  <si>
    <t>ค่าจัดซื้อวัสดุประปา</t>
  </si>
  <si>
    <t>บ.แอนคอนเนคจำกัด</t>
  </si>
  <si>
    <t>ร้าน ส.เจริญ</t>
  </si>
  <si>
    <t>ค่าจัดซื้อไฟถน หมู่ 7</t>
  </si>
  <si>
    <t>ค่าจัดซื้อไฟถน หมู่ 8</t>
  </si>
  <si>
    <t>ค่าจัดซื้อไฟถน หมู่ 14</t>
  </si>
  <si>
    <t>ค่าจัดซื้อไฟถน หมู่ 15</t>
  </si>
  <si>
    <t>ค่าจัดซื้อสำนักงานสำนักปลัด</t>
  </si>
  <si>
    <t>ค่าจ้างซ่อมรถน้ำ หมายเลข 82-0590 เลย</t>
  </si>
  <si>
    <t>อู่ทรายขารวมช่าง</t>
  </si>
  <si>
    <t>ค่าจ้างปรับปรุงสถานีสูบน้ำด้วยไฟฟ้า ม.9</t>
  </si>
  <si>
    <t>กก่อสร้างหอถังสูงระบบประปา ม.16</t>
  </si>
  <si>
    <t>หจก.กาญยากร</t>
  </si>
  <si>
    <t>หจก.เควีเจค้าไม้</t>
  </si>
  <si>
    <t>ค่าจ้างซ่อมรถขยะ หมายเลข 82-3214 เลย</t>
  </si>
  <si>
    <t>ค่าจ้างเหมาทำตรายาง</t>
  </si>
  <si>
    <t>ค่าจ้างซ่อมรถขยะ หมายเลข 82-3106 เลย</t>
  </si>
  <si>
    <t>ก่อสร้างถนนเกษตร หมู่ 2</t>
  </si>
  <si>
    <t>ก่อสร้างถนนเกษตร หมู่ 3</t>
  </si>
  <si>
    <t>ติดตั้งถังน้ำศูนย์เด็กทรายขาว</t>
  </si>
  <si>
    <t>หจก.เคเอ็นทีวัสดุก่อสร้าง</t>
  </si>
  <si>
    <t>ก่อสร้างถนนเกษตร หมู่ 19</t>
  </si>
  <si>
    <t>ค่าจัดซื้อไฟถน หมู่ 17</t>
  </si>
  <si>
    <t>ค่าจัดซื้อไฟถน หมู่ 3</t>
  </si>
  <si>
    <t>ค่าจัดซื้อไฟถน หมู่ 4</t>
  </si>
  <si>
    <t>ค่าจัดซื้อไฟถน หมู่ 16</t>
  </si>
  <si>
    <t>ค่าจัดซื้อไฟถน หมู่ 18</t>
  </si>
  <si>
    <t>ค่าจัดซื้อวัสดุหมึกพิมพ์สำนักปลัด</t>
  </si>
  <si>
    <t>3409900127073</t>
  </si>
  <si>
    <t>ร้านสันติเทรดดิ้ง</t>
  </si>
  <si>
    <t>3420901020134</t>
  </si>
  <si>
    <t>ร้าน ส.เจริญทรัพย์</t>
  </si>
  <si>
    <t>3420900230135</t>
  </si>
  <si>
    <t>3420900341352</t>
  </si>
  <si>
    <t>1420900163695</t>
  </si>
  <si>
    <t>1100500638281</t>
  </si>
  <si>
    <t>1420901381840</t>
  </si>
  <si>
    <t>1420900370834</t>
  </si>
  <si>
    <t>367040043822</t>
  </si>
  <si>
    <t>3420900515903</t>
  </si>
  <si>
    <t>3421100125575</t>
  </si>
  <si>
    <t>1469900070458</t>
  </si>
  <si>
    <t>1420900295532</t>
  </si>
  <si>
    <t>1429900376433</t>
  </si>
  <si>
    <t>0423562000380</t>
  </si>
  <si>
    <t>3420900386852</t>
  </si>
  <si>
    <t>3501200278968</t>
  </si>
  <si>
    <t>0423560001443</t>
  </si>
  <si>
    <t>0994000237031</t>
  </si>
  <si>
    <t>CNTR-00063/69</t>
  </si>
  <si>
    <t>CNTR-00159/69</t>
  </si>
  <si>
    <t>CNTR-00116/69</t>
  </si>
  <si>
    <t>CNTR-00123/69</t>
  </si>
  <si>
    <t>CNTR-00124/69</t>
  </si>
  <si>
    <t>CNTR-00121/69</t>
  </si>
  <si>
    <t>CNTR-00126/69</t>
  </si>
  <si>
    <t>CNTR-00129/69</t>
  </si>
  <si>
    <t>CNTR-00130/69</t>
  </si>
  <si>
    <t>CNTR-00131/69</t>
  </si>
  <si>
    <t>CNTR-00132/69</t>
  </si>
  <si>
    <t>CNTR-00133/69</t>
  </si>
  <si>
    <t>CNTR-00134/69</t>
  </si>
  <si>
    <t>CNTR-00135/69</t>
  </si>
  <si>
    <t>CNTR-00136/69</t>
  </si>
  <si>
    <t>CNTR-00138/69</t>
  </si>
  <si>
    <t>CNTR-00139/69</t>
  </si>
  <si>
    <t>CNTR-00140/69</t>
  </si>
  <si>
    <t>CNTR-00141/69</t>
  </si>
  <si>
    <t>CNTR-00143/69</t>
  </si>
  <si>
    <t>CNTR-00144/69</t>
  </si>
  <si>
    <t>CNTR-00146/69</t>
  </si>
  <si>
    <t>CNTR-00147/69</t>
  </si>
  <si>
    <t>CNTR-00152/69</t>
  </si>
  <si>
    <t>CNTR-00154/69</t>
  </si>
  <si>
    <t>CNTR-00156/69</t>
  </si>
  <si>
    <t>CNTR-00157/69</t>
  </si>
  <si>
    <t>CNTR-00137/69</t>
  </si>
  <si>
    <t>เทคนิค โอ เอ</t>
  </si>
  <si>
    <t>CNTR-00142/69</t>
  </si>
  <si>
    <t>CNTR-00029/69</t>
  </si>
  <si>
    <t>CNTR-00032/69</t>
  </si>
  <si>
    <t>CNTR-00026/69</t>
  </si>
  <si>
    <t>นางสาวปาริตา สมัยคำ</t>
  </si>
  <si>
    <t>CNTR-00030/69</t>
  </si>
  <si>
    <t>CNTR-00027/69</t>
  </si>
  <si>
    <t>CNTR-00028/69</t>
  </si>
  <si>
    <t>นางสาวชาวรัตน์ วิพายา</t>
  </si>
  <si>
    <t>CNTR-00024/69</t>
  </si>
  <si>
    <t>นายปิยวัฒน์ ณะน่าน</t>
  </si>
  <si>
    <t>นายอนุรักษ์ พรมหาลา</t>
  </si>
  <si>
    <t>CNTR-00025/69</t>
  </si>
  <si>
    <t>นางสาวอัมรา วะหิม</t>
  </si>
  <si>
    <t>CNTR-00031/69</t>
  </si>
  <si>
    <t>CNTR-00018/69</t>
  </si>
  <si>
    <t>CNTR-00020/69</t>
  </si>
  <si>
    <t>CNTR-00019/69</t>
  </si>
  <si>
    <t>CNTR-00002/69</t>
  </si>
  <si>
    <t>CNTR-00016/69</t>
  </si>
  <si>
    <t>CNTR-00017/69</t>
  </si>
  <si>
    <t>CNTR-00021/69</t>
  </si>
  <si>
    <t>CNTR-00005/69</t>
  </si>
  <si>
    <t>CNTR-00009/69</t>
  </si>
  <si>
    <t>CNTR-00007/69</t>
  </si>
  <si>
    <t>นายพุฒิพงศ์ พิมพ์สวรรค์</t>
  </si>
  <si>
    <t>CNTR-00010/69</t>
  </si>
  <si>
    <t>CNTR-00003/69</t>
  </si>
  <si>
    <t>CNTR-00022/69</t>
  </si>
  <si>
    <t>CNTR-00038/69</t>
  </si>
  <si>
    <t>CNTR-00004/69</t>
  </si>
  <si>
    <t>CNTR-00006/69</t>
  </si>
  <si>
    <t>CNTR-00008/69</t>
  </si>
  <si>
    <t>CNTR-00033/69</t>
  </si>
  <si>
    <t>CNTR-00037/69</t>
  </si>
  <si>
    <t>CNTR-00023/69</t>
  </si>
  <si>
    <t>น.ส.บริมาส เปลื้องกลาง</t>
  </si>
  <si>
    <t>CNTR-00043/69</t>
  </si>
  <si>
    <t>CNTR-00015/69</t>
  </si>
  <si>
    <t>CNTR-00013/69</t>
  </si>
  <si>
    <t>CNTR-00012/69</t>
  </si>
  <si>
    <t>CNTR-00014/69</t>
  </si>
  <si>
    <t>CNTR-00011/69</t>
  </si>
  <si>
    <t>CNTR-00035/69</t>
  </si>
  <si>
    <t>CNTR-00036/69</t>
  </si>
  <si>
    <t>CNTR-00113/69</t>
  </si>
  <si>
    <t>CNTR-00119/69</t>
  </si>
  <si>
    <t>CNTR-00120/69</t>
  </si>
  <si>
    <t>CNTR-00127/69</t>
  </si>
  <si>
    <t>CNTR-00128/69</t>
  </si>
  <si>
    <t>CNTR-00150/69</t>
  </si>
  <si>
    <t>CNTR-00148/69</t>
  </si>
  <si>
    <t>CNTR-00149/69</t>
  </si>
  <si>
    <t>CNTR-00153/69</t>
  </si>
  <si>
    <t>CNTR-00155/69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</si>
</sst>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41E]#,##0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</font>
    <font>
      <b/>
      <sz val="11"/>
      <color theme="1"/>
      <name val="Calibri"/>
      <family val="2"/>
      <charset val="222"/>
      <scheme val="minor"/>
    </font>
    <font>
      <sz val="16"/>
      <color rgb="FFFF0000"/>
      <name val="Angsana New"/>
      <family val="1"/>
    </font>
    <font>
      <sz val="14"/>
      <name val="Angsana New"/>
      <family val="1"/>
    </font>
    <font>
      <sz val="8"/>
      <name val="Calibri"/>
      <family val="2"/>
      <charset val="22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43" fontId="3" fillId="2" borderId="1" xfId="1" applyFont="1" applyFill="1" applyBorder="1" applyAlignment="1">
      <alignment horizontal="right" vertical="top" wrapText="1"/>
    </xf>
    <xf numFmtId="0" fontId="0" fillId="0" borderId="1" xfId="0" applyBorder="1"/>
    <xf numFmtId="0" fontId="2" fillId="2" borderId="0" xfId="0" applyFont="1" applyFill="1"/>
    <xf numFmtId="0" fontId="0" fillId="2" borderId="0" xfId="0" applyFill="1"/>
    <xf numFmtId="0" fontId="2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top" wrapText="1"/>
    </xf>
    <xf numFmtId="43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top" wrapText="1"/>
    </xf>
    <xf numFmtId="43" fontId="10" fillId="2" borderId="1" xfId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vertical="top"/>
    </xf>
    <xf numFmtId="14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49" fontId="11" fillId="2" borderId="1" xfId="0" applyNumberFormat="1" applyFont="1" applyFill="1" applyBorder="1" applyAlignment="1">
      <alignment vertical="top"/>
    </xf>
    <xf numFmtId="49" fontId="10" fillId="2" borderId="1" xfId="0" applyNumberFormat="1" applyFont="1" applyFill="1" applyBorder="1" applyAlignment="1">
      <alignment vertical="top"/>
    </xf>
    <xf numFmtId="49" fontId="9" fillId="2" borderId="1" xfId="0" applyNumberFormat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164" fontId="0" fillId="0" borderId="0" xfId="0" applyNumberFormat="1"/>
    <xf numFmtId="0" fontId="11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2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43" fontId="9" fillId="2" borderId="1" xfId="1" applyFont="1" applyFill="1" applyBorder="1" applyAlignment="1">
      <alignment horizontal="center" vertical="top" wrapText="1"/>
    </xf>
    <xf numFmtId="43" fontId="9" fillId="2" borderId="2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view="pageBreakPreview" topLeftCell="A79" zoomScaleNormal="100" zoomScaleSheetLayoutView="100" zoomScalePageLayoutView="90" workbookViewId="0">
      <selection activeCell="B83" sqref="B83"/>
    </sheetView>
  </sheetViews>
  <sheetFormatPr defaultRowHeight="15"/>
  <cols>
    <col min="1" max="1" width="5.42578125" customWidth="1"/>
    <col min="2" max="2" width="40.5703125" customWidth="1"/>
    <col min="3" max="3" width="14.140625" customWidth="1"/>
    <col min="4" max="5" width="13" customWidth="1"/>
    <col min="6" max="6" width="23.85546875" customWidth="1"/>
    <col min="7" max="7" width="23.5703125" customWidth="1"/>
    <col min="8" max="8" width="10.140625" customWidth="1"/>
    <col min="9" max="9" width="14.42578125" customWidth="1"/>
  </cols>
  <sheetData>
    <row r="1" spans="1:10" ht="23.25">
      <c r="A1" s="35" t="s">
        <v>122</v>
      </c>
      <c r="B1" s="35"/>
      <c r="C1" s="35"/>
      <c r="D1" s="35"/>
      <c r="E1" s="35"/>
      <c r="F1" s="35"/>
      <c r="G1" s="35"/>
      <c r="H1" s="35"/>
      <c r="I1" s="35"/>
      <c r="J1" s="3"/>
    </row>
    <row r="2" spans="1:10" ht="23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"/>
    </row>
    <row r="3" spans="1:10" ht="23.25">
      <c r="A3" s="11"/>
      <c r="B3" s="11"/>
      <c r="C3" s="11"/>
      <c r="D3" s="11"/>
      <c r="E3" s="11"/>
      <c r="F3" s="11"/>
      <c r="G3" s="11"/>
      <c r="H3" s="11"/>
      <c r="I3" s="11"/>
      <c r="J3" s="3"/>
    </row>
    <row r="4" spans="1:10" ht="106.5" customHeight="1">
      <c r="A4" s="9" t="s">
        <v>0</v>
      </c>
      <c r="B4" s="9" t="s">
        <v>1</v>
      </c>
      <c r="C4" s="10" t="s">
        <v>2</v>
      </c>
      <c r="D4" s="10" t="s">
        <v>3</v>
      </c>
      <c r="E4" s="10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3"/>
    </row>
    <row r="5" spans="1:10" s="8" customFormat="1" ht="93" customHeight="1">
      <c r="A5" s="2">
        <v>1</v>
      </c>
      <c r="B5" s="4" t="s">
        <v>23</v>
      </c>
      <c r="C5" s="5">
        <v>66054.399999999994</v>
      </c>
      <c r="D5" s="14">
        <f t="shared" ref="D5:D6" si="0">C5</f>
        <v>66054.399999999994</v>
      </c>
      <c r="E5" s="17" t="s">
        <v>9</v>
      </c>
      <c r="F5" s="4" t="s">
        <v>25</v>
      </c>
      <c r="G5" s="1" t="str">
        <f t="shared" ref="G5:G6" si="1">F5</f>
        <v>องค์การส่งเสริมกิจการโคนมแห่งประเทศไทย(อสค)</v>
      </c>
      <c r="H5" s="15" t="s">
        <v>21</v>
      </c>
      <c r="I5" s="23" t="s">
        <v>19</v>
      </c>
      <c r="J5" s="7"/>
    </row>
    <row r="6" spans="1:10" s="8" customFormat="1" ht="100.5" customHeight="1">
      <c r="A6" s="2">
        <v>2</v>
      </c>
      <c r="B6" s="4" t="s">
        <v>24</v>
      </c>
      <c r="C6" s="5">
        <v>15668.1</v>
      </c>
      <c r="D6" s="16">
        <f t="shared" si="0"/>
        <v>15668.1</v>
      </c>
      <c r="E6" s="17" t="s">
        <v>9</v>
      </c>
      <c r="F6" s="4" t="s">
        <v>25</v>
      </c>
      <c r="G6" s="18" t="str">
        <f t="shared" si="1"/>
        <v>องค์การส่งเสริมกิจการโคนมแห่งประเทศไทย(อสค)</v>
      </c>
      <c r="H6" s="19" t="s">
        <v>21</v>
      </c>
      <c r="I6" s="23" t="s">
        <v>19</v>
      </c>
    </row>
    <row r="7" spans="1:10" s="8" customFormat="1" ht="102" customHeight="1">
      <c r="A7" s="2">
        <v>3</v>
      </c>
      <c r="B7" s="4" t="s">
        <v>26</v>
      </c>
      <c r="C7" s="5">
        <v>9000</v>
      </c>
      <c r="D7" s="16">
        <f>C7</f>
        <v>9000</v>
      </c>
      <c r="E7" s="17" t="e">
        <f>#REF!</f>
        <v>#REF!</v>
      </c>
      <c r="F7" s="20" t="s">
        <v>54</v>
      </c>
      <c r="G7" s="18" t="str">
        <f t="shared" ref="G7:G10" si="2">F7</f>
        <v>นายจตุรงค์ บริพันธ์</v>
      </c>
      <c r="H7" s="19" t="s">
        <v>21</v>
      </c>
      <c r="I7" s="23" t="s">
        <v>19</v>
      </c>
      <c r="J7" s="7"/>
    </row>
    <row r="8" spans="1:10" s="8" customFormat="1" ht="89.25" customHeight="1">
      <c r="A8" s="2">
        <v>4</v>
      </c>
      <c r="B8" s="4" t="s">
        <v>26</v>
      </c>
      <c r="C8" s="5">
        <v>9000</v>
      </c>
      <c r="D8" s="16">
        <f t="shared" ref="D8:D24" si="3">C8</f>
        <v>9000</v>
      </c>
      <c r="E8" s="17" t="str">
        <f>E5</f>
        <v>เฉพาะเจาะจง</v>
      </c>
      <c r="F8" s="21" t="s">
        <v>58</v>
      </c>
      <c r="G8" s="18" t="str">
        <f t="shared" si="2"/>
        <v>นายเกษมสันต์ บัวระพันธ์</v>
      </c>
      <c r="H8" s="19" t="s">
        <v>21</v>
      </c>
      <c r="I8" s="23" t="s">
        <v>19</v>
      </c>
      <c r="J8" s="7"/>
    </row>
    <row r="9" spans="1:10" s="8" customFormat="1" ht="88.5" customHeight="1">
      <c r="A9" s="2">
        <v>5</v>
      </c>
      <c r="B9" s="4" t="s">
        <v>26</v>
      </c>
      <c r="C9" s="5">
        <v>9000</v>
      </c>
      <c r="D9" s="16">
        <f t="shared" si="3"/>
        <v>9000</v>
      </c>
      <c r="E9" s="17" t="str">
        <f t="shared" ref="E9:E19" si="4">E8</f>
        <v>เฉพาะเจาะจง</v>
      </c>
      <c r="F9" s="21" t="s">
        <v>59</v>
      </c>
      <c r="G9" s="18" t="str">
        <f t="shared" si="2"/>
        <v>นางสาวปวิตา  สมัยคำ</v>
      </c>
      <c r="H9" s="19" t="s">
        <v>21</v>
      </c>
      <c r="I9" s="23" t="s">
        <v>19</v>
      </c>
      <c r="J9" s="7"/>
    </row>
    <row r="10" spans="1:10" s="8" customFormat="1" ht="102" customHeight="1">
      <c r="A10" s="2">
        <v>6</v>
      </c>
      <c r="B10" s="4" t="s">
        <v>27</v>
      </c>
      <c r="C10" s="5">
        <v>9000</v>
      </c>
      <c r="D10" s="16">
        <f t="shared" si="3"/>
        <v>9000</v>
      </c>
      <c r="E10" s="17" t="str">
        <f t="shared" si="4"/>
        <v>เฉพาะเจาะจง</v>
      </c>
      <c r="F10" s="21" t="s">
        <v>52</v>
      </c>
      <c r="G10" s="18" t="str">
        <f t="shared" si="2"/>
        <v>นายเรวัฒน์ สุทธิ</v>
      </c>
      <c r="H10" s="19" t="s">
        <v>21</v>
      </c>
      <c r="I10" s="23" t="s">
        <v>19</v>
      </c>
      <c r="J10" s="7"/>
    </row>
    <row r="11" spans="1:10" s="8" customFormat="1" ht="102" customHeight="1">
      <c r="A11" s="2">
        <v>7</v>
      </c>
      <c r="B11" s="4" t="s">
        <v>26</v>
      </c>
      <c r="C11" s="5">
        <v>9000</v>
      </c>
      <c r="D11" s="16">
        <f t="shared" si="3"/>
        <v>9000</v>
      </c>
      <c r="E11" s="17" t="str">
        <f t="shared" si="4"/>
        <v>เฉพาะเจาะจง</v>
      </c>
      <c r="F11" s="21" t="s">
        <v>53</v>
      </c>
      <c r="G11" s="18" t="str">
        <f t="shared" ref="G11:G14" si="5">F11</f>
        <v>นายยิ่ง วังหิน</v>
      </c>
      <c r="H11" s="19" t="s">
        <v>21</v>
      </c>
      <c r="I11" s="23" t="s">
        <v>19</v>
      </c>
      <c r="J11" s="7"/>
    </row>
    <row r="12" spans="1:10" ht="105">
      <c r="A12" s="2">
        <v>8</v>
      </c>
      <c r="B12" s="4" t="s">
        <v>26</v>
      </c>
      <c r="C12" s="5">
        <v>9000</v>
      </c>
      <c r="D12" s="16">
        <f t="shared" si="3"/>
        <v>9000</v>
      </c>
      <c r="E12" s="17" t="str">
        <f>E5</f>
        <v>เฉพาะเจาะจง</v>
      </c>
      <c r="F12" s="21" t="s">
        <v>60</v>
      </c>
      <c r="G12" s="18" t="str">
        <f t="shared" si="5"/>
        <v>นายเชาว์รัตน์  วิพายา</v>
      </c>
      <c r="H12" s="19" t="s">
        <v>21</v>
      </c>
      <c r="I12" s="23" t="s">
        <v>19</v>
      </c>
    </row>
    <row r="13" spans="1:10" ht="105">
      <c r="A13" s="2">
        <v>9</v>
      </c>
      <c r="B13" s="4" t="s">
        <v>26</v>
      </c>
      <c r="C13" s="5">
        <v>9000</v>
      </c>
      <c r="D13" s="16">
        <v>28880</v>
      </c>
      <c r="E13" s="17" t="str">
        <f t="shared" si="4"/>
        <v>เฉพาะเจาะจง</v>
      </c>
      <c r="F13" s="21" t="s">
        <v>61</v>
      </c>
      <c r="G13" s="18" t="str">
        <f>F13</f>
        <v>นายปิยะวัฒน์ ณะน่าน</v>
      </c>
      <c r="H13" s="19" t="s">
        <v>21</v>
      </c>
      <c r="I13" s="23" t="s">
        <v>19</v>
      </c>
    </row>
    <row r="14" spans="1:10" ht="105">
      <c r="A14" s="2">
        <v>10</v>
      </c>
      <c r="B14" s="4" t="s">
        <v>26</v>
      </c>
      <c r="C14" s="5">
        <v>9000</v>
      </c>
      <c r="D14" s="16">
        <v>6145</v>
      </c>
      <c r="E14" s="17" t="str">
        <f t="shared" si="4"/>
        <v>เฉพาะเจาะจง</v>
      </c>
      <c r="F14" s="21" t="s">
        <v>62</v>
      </c>
      <c r="G14" s="18" t="str">
        <f t="shared" si="5"/>
        <v>นายอนุรักษ์  พรมมา</v>
      </c>
      <c r="H14" s="19" t="s">
        <v>21</v>
      </c>
      <c r="I14" s="23" t="s">
        <v>19</v>
      </c>
    </row>
    <row r="15" spans="1:10" ht="105">
      <c r="A15" s="2">
        <v>11</v>
      </c>
      <c r="B15" s="4" t="s">
        <v>26</v>
      </c>
      <c r="C15" s="5">
        <v>9000</v>
      </c>
      <c r="D15" s="16">
        <f t="shared" si="3"/>
        <v>9000</v>
      </c>
      <c r="E15" s="17" t="str">
        <f t="shared" si="4"/>
        <v>เฉพาะเจาะจง</v>
      </c>
      <c r="F15" s="21" t="s">
        <v>63</v>
      </c>
      <c r="G15" s="18" t="str">
        <f t="shared" ref="G15:G16" si="6">F15</f>
        <v>นางอัมรา วะหิม</v>
      </c>
      <c r="H15" s="19" t="s">
        <v>21</v>
      </c>
      <c r="I15" s="23" t="s">
        <v>19</v>
      </c>
    </row>
    <row r="16" spans="1:10" ht="105">
      <c r="A16" s="2">
        <v>12</v>
      </c>
      <c r="B16" s="4" t="s">
        <v>28</v>
      </c>
      <c r="C16" s="5">
        <v>9000</v>
      </c>
      <c r="D16" s="16">
        <f t="shared" si="3"/>
        <v>9000</v>
      </c>
      <c r="E16" s="17" t="str">
        <f t="shared" si="4"/>
        <v>เฉพาะเจาะจง</v>
      </c>
      <c r="F16" s="21" t="s">
        <v>64</v>
      </c>
      <c r="G16" s="18" t="str">
        <f t="shared" si="6"/>
        <v>นางสาวประภาพร  ยศปัญญา</v>
      </c>
      <c r="H16" s="19" t="s">
        <v>21</v>
      </c>
      <c r="I16" s="23" t="s">
        <v>19</v>
      </c>
    </row>
    <row r="17" spans="1:9" ht="105">
      <c r="A17" s="2">
        <v>13</v>
      </c>
      <c r="B17" s="4" t="s">
        <v>29</v>
      </c>
      <c r="C17" s="5">
        <v>9000</v>
      </c>
      <c r="D17" s="16">
        <f t="shared" si="3"/>
        <v>9000</v>
      </c>
      <c r="E17" s="17" t="str">
        <f t="shared" si="4"/>
        <v>เฉพาะเจาะจง</v>
      </c>
      <c r="F17" s="21" t="s">
        <v>65</v>
      </c>
      <c r="G17" s="18" t="str">
        <f>F17</f>
        <v>นายไพฑูรย์ มิตสาทุม</v>
      </c>
      <c r="H17" s="19" t="s">
        <v>21</v>
      </c>
      <c r="I17" s="23" t="s">
        <v>19</v>
      </c>
    </row>
    <row r="18" spans="1:9" ht="105">
      <c r="A18" s="2">
        <v>14</v>
      </c>
      <c r="B18" s="4" t="s">
        <v>67</v>
      </c>
      <c r="C18" s="5">
        <v>9000</v>
      </c>
      <c r="D18" s="16">
        <f t="shared" si="3"/>
        <v>9000</v>
      </c>
      <c r="E18" s="17" t="str">
        <f t="shared" si="4"/>
        <v>เฉพาะเจาะจง</v>
      </c>
      <c r="F18" s="21" t="s">
        <v>66</v>
      </c>
      <c r="G18" s="18" t="s">
        <v>22</v>
      </c>
      <c r="H18" s="19" t="s">
        <v>21</v>
      </c>
      <c r="I18" s="23" t="s">
        <v>19</v>
      </c>
    </row>
    <row r="19" spans="1:9" ht="105">
      <c r="A19" s="2">
        <v>15</v>
      </c>
      <c r="B19" s="4" t="s">
        <v>30</v>
      </c>
      <c r="C19" s="5">
        <v>9000</v>
      </c>
      <c r="D19" s="16">
        <f t="shared" si="3"/>
        <v>9000</v>
      </c>
      <c r="E19" s="17" t="str">
        <f t="shared" si="4"/>
        <v>เฉพาะเจาะจง</v>
      </c>
      <c r="F19" s="21" t="s">
        <v>68</v>
      </c>
      <c r="G19" s="18" t="str">
        <f t="shared" ref="G19:G20" si="7">F19</f>
        <v>นางสาวอารียา น้อยดี</v>
      </c>
      <c r="H19" s="19" t="s">
        <v>21</v>
      </c>
      <c r="I19" s="23" t="s">
        <v>19</v>
      </c>
    </row>
    <row r="20" spans="1:9" ht="105">
      <c r="A20" s="2">
        <v>16</v>
      </c>
      <c r="B20" s="4" t="s">
        <v>31</v>
      </c>
      <c r="C20" s="5">
        <v>9000</v>
      </c>
      <c r="D20" s="16">
        <f t="shared" si="3"/>
        <v>9000</v>
      </c>
      <c r="E20" s="17" t="str">
        <f t="shared" ref="E20:E23" si="8">E19</f>
        <v>เฉพาะเจาะจง</v>
      </c>
      <c r="F20" s="21" t="s">
        <v>69</v>
      </c>
      <c r="G20" s="18" t="str">
        <f t="shared" si="7"/>
        <v>นายพิพัฒน์  รัตนภักดี</v>
      </c>
      <c r="H20" s="19" t="s">
        <v>21</v>
      </c>
      <c r="I20" s="23" t="s">
        <v>19</v>
      </c>
    </row>
    <row r="21" spans="1:9" ht="105">
      <c r="A21" s="2">
        <v>17</v>
      </c>
      <c r="B21" s="4" t="s">
        <v>31</v>
      </c>
      <c r="C21" s="5">
        <v>9000</v>
      </c>
      <c r="D21" s="16">
        <f t="shared" si="3"/>
        <v>9000</v>
      </c>
      <c r="E21" s="17" t="str">
        <f t="shared" si="8"/>
        <v>เฉพาะเจาะจง</v>
      </c>
      <c r="F21" s="21" t="s">
        <v>70</v>
      </c>
      <c r="G21" s="18" t="str">
        <f>F21</f>
        <v>นายสีรอง อะวะตา</v>
      </c>
      <c r="H21" s="19" t="s">
        <v>21</v>
      </c>
      <c r="I21" s="23" t="s">
        <v>19</v>
      </c>
    </row>
    <row r="22" spans="1:9" ht="105">
      <c r="A22" s="2">
        <v>18</v>
      </c>
      <c r="B22" s="4" t="s">
        <v>32</v>
      </c>
      <c r="C22" s="5">
        <v>9000</v>
      </c>
      <c r="D22" s="16">
        <f t="shared" si="3"/>
        <v>9000</v>
      </c>
      <c r="E22" s="17" t="str">
        <f t="shared" si="8"/>
        <v>เฉพาะเจาะจง</v>
      </c>
      <c r="F22" s="21" t="s">
        <v>71</v>
      </c>
      <c r="G22" s="18" t="str">
        <f t="shared" ref="G22:G23" si="9">F22</f>
        <v>นางสาวณัฐนีย์ เกษทองมา</v>
      </c>
      <c r="H22" s="19" t="s">
        <v>21</v>
      </c>
      <c r="I22" s="23" t="s">
        <v>19</v>
      </c>
    </row>
    <row r="23" spans="1:9" ht="105">
      <c r="A23" s="2">
        <v>19</v>
      </c>
      <c r="B23" s="4" t="s">
        <v>33</v>
      </c>
      <c r="C23" s="5">
        <v>9000</v>
      </c>
      <c r="D23" s="16">
        <f t="shared" si="3"/>
        <v>9000</v>
      </c>
      <c r="E23" s="17" t="str">
        <f t="shared" si="8"/>
        <v>เฉพาะเจาะจง</v>
      </c>
      <c r="F23" s="21" t="s">
        <v>72</v>
      </c>
      <c r="G23" s="18" t="str">
        <f t="shared" si="9"/>
        <v>ร.ต.หญิงยลดา  จวบศรี</v>
      </c>
      <c r="H23" s="19" t="s">
        <v>21</v>
      </c>
      <c r="I23" s="23" t="s">
        <v>19</v>
      </c>
    </row>
    <row r="24" spans="1:9" ht="105">
      <c r="A24" s="2">
        <v>20</v>
      </c>
      <c r="B24" s="4" t="s">
        <v>34</v>
      </c>
      <c r="C24" s="5">
        <v>9000</v>
      </c>
      <c r="D24" s="16">
        <f t="shared" si="3"/>
        <v>9000</v>
      </c>
      <c r="E24" s="17" t="str">
        <f t="shared" ref="E24:E26" si="10">E23</f>
        <v>เฉพาะเจาะจง</v>
      </c>
      <c r="F24" s="21" t="s">
        <v>73</v>
      </c>
      <c r="G24" s="18" t="str">
        <f t="shared" ref="G24:G31" si="11">F24</f>
        <v>นางสาวพิมพ์ผกา กองสังข์</v>
      </c>
      <c r="H24" s="19" t="s">
        <v>21</v>
      </c>
      <c r="I24" s="23" t="s">
        <v>19</v>
      </c>
    </row>
    <row r="25" spans="1:9" ht="105.75" customHeight="1">
      <c r="A25" s="2">
        <v>21</v>
      </c>
      <c r="B25" s="4" t="s">
        <v>34</v>
      </c>
      <c r="C25" s="5">
        <v>9000</v>
      </c>
      <c r="D25" s="16">
        <f t="shared" ref="D25:D31" si="12">C25</f>
        <v>9000</v>
      </c>
      <c r="E25" s="17" t="str">
        <f t="shared" si="10"/>
        <v>เฉพาะเจาะจง</v>
      </c>
      <c r="F25" s="21" t="s">
        <v>74</v>
      </c>
      <c r="G25" s="18" t="str">
        <f t="shared" si="11"/>
        <v>นางสาวอรทัย ไชยขัน</v>
      </c>
      <c r="H25" s="19" t="s">
        <v>21</v>
      </c>
      <c r="I25" s="23" t="s">
        <v>19</v>
      </c>
    </row>
    <row r="26" spans="1:9" ht="105">
      <c r="A26" s="2">
        <v>22</v>
      </c>
      <c r="B26" s="4" t="s">
        <v>35</v>
      </c>
      <c r="C26" s="5">
        <v>9000</v>
      </c>
      <c r="D26" s="16">
        <f t="shared" si="12"/>
        <v>9000</v>
      </c>
      <c r="E26" s="17" t="str">
        <f t="shared" si="10"/>
        <v>เฉพาะเจาะจง</v>
      </c>
      <c r="F26" s="21" t="s">
        <v>75</v>
      </c>
      <c r="G26" s="18" t="str">
        <f t="shared" si="11"/>
        <v>น.ส.สุจินันต์ เสนามา</v>
      </c>
      <c r="H26" s="19" t="s">
        <v>21</v>
      </c>
      <c r="I26" s="23" t="s">
        <v>19</v>
      </c>
    </row>
    <row r="27" spans="1:9" ht="93" customHeight="1">
      <c r="A27" s="2">
        <v>23</v>
      </c>
      <c r="B27" s="4" t="s">
        <v>36</v>
      </c>
      <c r="C27" s="5">
        <v>9000</v>
      </c>
      <c r="D27" s="16">
        <f t="shared" si="12"/>
        <v>9000</v>
      </c>
      <c r="E27" s="17" t="str">
        <f>E26</f>
        <v>เฉพาะเจาะจง</v>
      </c>
      <c r="F27" s="21" t="s">
        <v>76</v>
      </c>
      <c r="G27" s="18" t="str">
        <f t="shared" si="11"/>
        <v>นายเชิดชัย ขันเพชร</v>
      </c>
      <c r="H27" s="19" t="s">
        <v>21</v>
      </c>
      <c r="I27" s="23" t="s">
        <v>19</v>
      </c>
    </row>
    <row r="28" spans="1:9" ht="102" customHeight="1">
      <c r="A28" s="2">
        <v>24</v>
      </c>
      <c r="B28" s="4" t="s">
        <v>37</v>
      </c>
      <c r="C28" s="5">
        <v>9000</v>
      </c>
      <c r="D28" s="16">
        <f t="shared" si="12"/>
        <v>9000</v>
      </c>
      <c r="E28" s="17" t="str">
        <f t="shared" ref="E28:E29" si="13">E27</f>
        <v>เฉพาะเจาะจง</v>
      </c>
      <c r="F28" s="21" t="s">
        <v>77</v>
      </c>
      <c r="G28" s="18" t="str">
        <f t="shared" si="11"/>
        <v>นางสาวนันฑิตา เสมาทอง</v>
      </c>
      <c r="H28" s="19" t="s">
        <v>21</v>
      </c>
      <c r="I28" s="23" t="s">
        <v>19</v>
      </c>
    </row>
    <row r="29" spans="1:9" ht="102" customHeight="1">
      <c r="A29" s="2">
        <v>25</v>
      </c>
      <c r="B29" s="4" t="s">
        <v>38</v>
      </c>
      <c r="C29" s="5">
        <v>9000</v>
      </c>
      <c r="D29" s="16">
        <f t="shared" si="12"/>
        <v>9000</v>
      </c>
      <c r="E29" s="17" t="str">
        <f t="shared" si="13"/>
        <v>เฉพาะเจาะจง</v>
      </c>
      <c r="F29" s="21" t="s">
        <v>78</v>
      </c>
      <c r="G29" s="18" t="str">
        <f t="shared" si="11"/>
        <v>นายรัชพงษ์ รัตนสมัครการ</v>
      </c>
      <c r="H29" s="19" t="s">
        <v>21</v>
      </c>
      <c r="I29" s="23" t="s">
        <v>19</v>
      </c>
    </row>
    <row r="30" spans="1:9" ht="105.75" customHeight="1">
      <c r="A30" s="2">
        <v>26</v>
      </c>
      <c r="B30" s="4" t="s">
        <v>39</v>
      </c>
      <c r="C30" s="5">
        <v>9000</v>
      </c>
      <c r="D30" s="16">
        <f t="shared" si="12"/>
        <v>9000</v>
      </c>
      <c r="E30" s="17" t="str">
        <f>E26</f>
        <v>เฉพาะเจาะจง</v>
      </c>
      <c r="F30" s="21" t="s">
        <v>79</v>
      </c>
      <c r="G30" s="18" t="str">
        <f t="shared" si="11"/>
        <v>นายอดุลวิตย์  จันทนิตย์</v>
      </c>
      <c r="H30" s="19" t="s">
        <v>21</v>
      </c>
      <c r="I30" s="23" t="s">
        <v>19</v>
      </c>
    </row>
    <row r="31" spans="1:9" ht="103.5" customHeight="1">
      <c r="A31" s="2">
        <v>27</v>
      </c>
      <c r="B31" s="4" t="s">
        <v>39</v>
      </c>
      <c r="C31" s="5">
        <v>9000</v>
      </c>
      <c r="D31" s="16">
        <f t="shared" si="12"/>
        <v>9000</v>
      </c>
      <c r="E31" s="17" t="str">
        <f t="shared" ref="E31" si="14">E30</f>
        <v>เฉพาะเจาะจง</v>
      </c>
      <c r="F31" s="21" t="s">
        <v>80</v>
      </c>
      <c r="G31" s="18" t="str">
        <f t="shared" si="11"/>
        <v>นายวุฒิพงษ์ พิมพ์สวรรค์</v>
      </c>
      <c r="H31" s="19" t="s">
        <v>21</v>
      </c>
      <c r="I31" s="23" t="s">
        <v>19</v>
      </c>
    </row>
    <row r="32" spans="1:9" ht="106.5" customHeight="1">
      <c r="A32" s="2">
        <v>28</v>
      </c>
      <c r="B32" s="4" t="s">
        <v>40</v>
      </c>
      <c r="C32" s="5">
        <v>9000</v>
      </c>
      <c r="D32" s="5">
        <v>9000</v>
      </c>
      <c r="E32" s="17" t="str">
        <f>E31</f>
        <v>เฉพาะเจาะจง</v>
      </c>
      <c r="F32" s="21" t="s">
        <v>81</v>
      </c>
      <c r="G32" s="21" t="s">
        <v>81</v>
      </c>
      <c r="H32" s="19" t="s">
        <v>21</v>
      </c>
      <c r="I32" s="23" t="s">
        <v>19</v>
      </c>
    </row>
    <row r="33" spans="1:9" ht="105" customHeight="1">
      <c r="A33" s="2">
        <v>29</v>
      </c>
      <c r="B33" s="4" t="s">
        <v>41</v>
      </c>
      <c r="C33" s="5">
        <v>9000</v>
      </c>
      <c r="D33" s="5">
        <v>9000</v>
      </c>
      <c r="E33" s="17" t="str">
        <f t="shared" ref="E33:E34" si="15">E32</f>
        <v>เฉพาะเจาะจง</v>
      </c>
      <c r="F33" s="21" t="s">
        <v>82</v>
      </c>
      <c r="G33" s="21" t="s">
        <v>82</v>
      </c>
      <c r="H33" s="19" t="s">
        <v>21</v>
      </c>
      <c r="I33" s="23" t="s">
        <v>19</v>
      </c>
    </row>
    <row r="34" spans="1:9" ht="102.75" customHeight="1">
      <c r="A34" s="2">
        <v>30</v>
      </c>
      <c r="B34" s="4" t="s">
        <v>42</v>
      </c>
      <c r="C34" s="5">
        <v>9000</v>
      </c>
      <c r="D34" s="5">
        <v>9000</v>
      </c>
      <c r="E34" s="17" t="str">
        <f t="shared" si="15"/>
        <v>เฉพาะเจาะจง</v>
      </c>
      <c r="F34" s="21" t="s">
        <v>83</v>
      </c>
      <c r="G34" s="21" t="s">
        <v>83</v>
      </c>
      <c r="H34" s="19" t="s">
        <v>21</v>
      </c>
      <c r="I34" s="23" t="s">
        <v>19</v>
      </c>
    </row>
    <row r="35" spans="1:9" ht="105.75" customHeight="1">
      <c r="A35" s="2">
        <v>31</v>
      </c>
      <c r="B35" s="4" t="s">
        <v>43</v>
      </c>
      <c r="C35" s="5">
        <v>9000</v>
      </c>
      <c r="D35" s="5">
        <v>9000</v>
      </c>
      <c r="E35" s="17" t="str">
        <f>E31</f>
        <v>เฉพาะเจาะจง</v>
      </c>
      <c r="F35" s="21" t="s">
        <v>84</v>
      </c>
      <c r="G35" s="21" t="s">
        <v>84</v>
      </c>
      <c r="H35" s="19" t="s">
        <v>21</v>
      </c>
      <c r="I35" s="23" t="s">
        <v>19</v>
      </c>
    </row>
    <row r="36" spans="1:9" ht="108" customHeight="1">
      <c r="A36" s="2">
        <v>32</v>
      </c>
      <c r="B36" s="4" t="s">
        <v>44</v>
      </c>
      <c r="C36" s="5">
        <v>9000</v>
      </c>
      <c r="D36" s="5">
        <v>9000</v>
      </c>
      <c r="E36" s="17" t="str">
        <f t="shared" ref="E36" si="16">E35</f>
        <v>เฉพาะเจาะจง</v>
      </c>
      <c r="F36" s="21" t="s">
        <v>85</v>
      </c>
      <c r="G36" s="21" t="s">
        <v>85</v>
      </c>
      <c r="H36" s="19" t="s">
        <v>21</v>
      </c>
      <c r="I36" s="23" t="s">
        <v>19</v>
      </c>
    </row>
    <row r="37" spans="1:9" ht="108.75" customHeight="1">
      <c r="A37" s="2">
        <v>33</v>
      </c>
      <c r="B37" s="4" t="s">
        <v>31</v>
      </c>
      <c r="C37" s="5">
        <v>9000</v>
      </c>
      <c r="D37" s="5">
        <v>9000</v>
      </c>
      <c r="E37" s="17" t="str">
        <f>E36</f>
        <v>เฉพาะเจาะจง</v>
      </c>
      <c r="F37" s="21" t="s">
        <v>86</v>
      </c>
      <c r="G37" s="21" t="s">
        <v>86</v>
      </c>
      <c r="H37" s="19" t="s">
        <v>21</v>
      </c>
      <c r="I37" s="23" t="s">
        <v>19</v>
      </c>
    </row>
    <row r="38" spans="1:9" ht="98.25" customHeight="1">
      <c r="A38" s="2">
        <v>34</v>
      </c>
      <c r="B38" s="4" t="s">
        <v>45</v>
      </c>
      <c r="C38" s="5">
        <v>9000</v>
      </c>
      <c r="D38" s="5">
        <v>9000</v>
      </c>
      <c r="E38" s="17" t="str">
        <f t="shared" ref="E38:E39" si="17">E37</f>
        <v>เฉพาะเจาะจง</v>
      </c>
      <c r="F38" s="21" t="s">
        <v>87</v>
      </c>
      <c r="G38" s="21" t="s">
        <v>87</v>
      </c>
      <c r="H38" s="19" t="s">
        <v>21</v>
      </c>
      <c r="I38" s="23" t="s">
        <v>19</v>
      </c>
    </row>
    <row r="39" spans="1:9" ht="105.75" customHeight="1">
      <c r="A39" s="2">
        <v>35</v>
      </c>
      <c r="B39" s="4" t="s">
        <v>45</v>
      </c>
      <c r="C39" s="5">
        <v>9000</v>
      </c>
      <c r="D39" s="5">
        <v>9000</v>
      </c>
      <c r="E39" s="17" t="str">
        <f t="shared" si="17"/>
        <v>เฉพาะเจาะจง</v>
      </c>
      <c r="F39" s="21" t="s">
        <v>88</v>
      </c>
      <c r="G39" s="21" t="s">
        <v>88</v>
      </c>
      <c r="H39" s="19" t="s">
        <v>21</v>
      </c>
      <c r="I39" s="23" t="s">
        <v>19</v>
      </c>
    </row>
    <row r="40" spans="1:9" ht="108" customHeight="1">
      <c r="A40" s="2">
        <v>36</v>
      </c>
      <c r="B40" s="4" t="s">
        <v>45</v>
      </c>
      <c r="C40" s="5">
        <v>9000</v>
      </c>
      <c r="D40" s="5">
        <v>9000</v>
      </c>
      <c r="E40" s="17" t="str">
        <f>E36</f>
        <v>เฉพาะเจาะจง</v>
      </c>
      <c r="F40" s="21" t="s">
        <v>89</v>
      </c>
      <c r="G40" s="21" t="s">
        <v>89</v>
      </c>
      <c r="H40" s="19" t="s">
        <v>21</v>
      </c>
      <c r="I40" s="23" t="s">
        <v>19</v>
      </c>
    </row>
    <row r="41" spans="1:9" ht="98.25" customHeight="1">
      <c r="A41" s="2">
        <v>37</v>
      </c>
      <c r="B41" s="4" t="s">
        <v>46</v>
      </c>
      <c r="C41" s="5">
        <v>9000</v>
      </c>
      <c r="D41" s="5">
        <v>9000</v>
      </c>
      <c r="E41" s="17" t="str">
        <f t="shared" ref="E41" si="18">E40</f>
        <v>เฉพาะเจาะจง</v>
      </c>
      <c r="F41" s="21" t="s">
        <v>90</v>
      </c>
      <c r="G41" s="21" t="s">
        <v>90</v>
      </c>
      <c r="H41" s="19" t="s">
        <v>21</v>
      </c>
      <c r="I41" s="23" t="s">
        <v>19</v>
      </c>
    </row>
    <row r="42" spans="1:9" ht="98.25" customHeight="1">
      <c r="A42" s="2">
        <v>38</v>
      </c>
      <c r="B42" s="4" t="s">
        <v>47</v>
      </c>
      <c r="C42" s="5">
        <v>9000</v>
      </c>
      <c r="D42" s="5">
        <v>9000</v>
      </c>
      <c r="E42" s="17" t="str">
        <f>E41</f>
        <v>เฉพาะเจาะจง</v>
      </c>
      <c r="F42" s="21" t="s">
        <v>91</v>
      </c>
      <c r="G42" s="21" t="s">
        <v>91</v>
      </c>
      <c r="H42" s="19" t="s">
        <v>21</v>
      </c>
      <c r="I42" s="23" t="s">
        <v>19</v>
      </c>
    </row>
    <row r="43" spans="1:9" ht="106.5" customHeight="1">
      <c r="A43" s="2">
        <v>39</v>
      </c>
      <c r="B43" s="4" t="s">
        <v>48</v>
      </c>
      <c r="C43" s="5">
        <v>9000</v>
      </c>
      <c r="D43" s="5">
        <v>9000</v>
      </c>
      <c r="E43" s="17" t="str">
        <f t="shared" ref="E43:E44" si="19">E42</f>
        <v>เฉพาะเจาะจง</v>
      </c>
      <c r="F43" s="21" t="s">
        <v>92</v>
      </c>
      <c r="G43" s="21" t="s">
        <v>92</v>
      </c>
      <c r="H43" s="19" t="s">
        <v>21</v>
      </c>
      <c r="I43" s="23" t="s">
        <v>19</v>
      </c>
    </row>
    <row r="44" spans="1:9" ht="108.75" customHeight="1">
      <c r="A44" s="2">
        <v>40</v>
      </c>
      <c r="B44" s="4" t="s">
        <v>126</v>
      </c>
      <c r="C44" s="5">
        <v>441000</v>
      </c>
      <c r="D44" s="5">
        <v>441000</v>
      </c>
      <c r="E44" s="17" t="str">
        <f t="shared" si="19"/>
        <v>เฉพาะเจาะจง</v>
      </c>
      <c r="F44" s="21" t="s">
        <v>127</v>
      </c>
      <c r="G44" s="21" t="s">
        <v>127</v>
      </c>
      <c r="H44" s="19" t="s">
        <v>21</v>
      </c>
      <c r="I44" s="23" t="s">
        <v>19</v>
      </c>
    </row>
    <row r="45" spans="1:9" ht="108.75" customHeight="1">
      <c r="A45" s="2">
        <v>41</v>
      </c>
      <c r="B45" s="4" t="s">
        <v>128</v>
      </c>
      <c r="C45" s="5">
        <v>99000</v>
      </c>
      <c r="D45" s="5">
        <v>99000</v>
      </c>
      <c r="E45" s="17" t="str">
        <f>E41</f>
        <v>เฉพาะเจาะจง</v>
      </c>
      <c r="F45" s="21" t="s">
        <v>130</v>
      </c>
      <c r="G45" s="21" t="s">
        <v>130</v>
      </c>
      <c r="H45" s="19" t="s">
        <v>21</v>
      </c>
      <c r="I45" s="23" t="s">
        <v>19</v>
      </c>
    </row>
    <row r="46" spans="1:9" ht="108" customHeight="1">
      <c r="A46" s="2">
        <v>42</v>
      </c>
      <c r="B46" s="21" t="s">
        <v>129</v>
      </c>
      <c r="C46" s="5">
        <v>19350</v>
      </c>
      <c r="D46" s="5">
        <v>19350</v>
      </c>
      <c r="E46" s="17" t="str">
        <f t="shared" ref="E46:E56" si="20">E42</f>
        <v>เฉพาะเจาะจง</v>
      </c>
      <c r="F46" s="21" t="s">
        <v>131</v>
      </c>
      <c r="G46" s="21" t="s">
        <v>131</v>
      </c>
      <c r="H46" s="19" t="s">
        <v>21</v>
      </c>
      <c r="I46" s="23" t="s">
        <v>19</v>
      </c>
    </row>
    <row r="47" spans="1:9" ht="108" customHeight="1">
      <c r="A47" s="2">
        <v>43</v>
      </c>
      <c r="B47" s="21" t="s">
        <v>123</v>
      </c>
      <c r="C47" s="5">
        <v>21265</v>
      </c>
      <c r="D47" s="5">
        <v>21265</v>
      </c>
      <c r="E47" s="17" t="str">
        <f t="shared" si="20"/>
        <v>เฉพาะเจาะจง</v>
      </c>
      <c r="F47" s="21" t="s">
        <v>132</v>
      </c>
      <c r="G47" s="21" t="s">
        <v>132</v>
      </c>
      <c r="H47" s="19" t="s">
        <v>21</v>
      </c>
      <c r="I47" s="23" t="s">
        <v>19</v>
      </c>
    </row>
    <row r="48" spans="1:9" ht="108" customHeight="1">
      <c r="A48" s="2">
        <v>44</v>
      </c>
      <c r="B48" s="21" t="s">
        <v>49</v>
      </c>
      <c r="C48" s="5">
        <v>151700</v>
      </c>
      <c r="D48" s="5">
        <v>151700</v>
      </c>
      <c r="E48" s="17" t="str">
        <f t="shared" si="20"/>
        <v>เฉพาะเจาะจง</v>
      </c>
      <c r="F48" s="21" t="s">
        <v>50</v>
      </c>
      <c r="G48" s="21" t="s">
        <v>50</v>
      </c>
      <c r="H48" s="19" t="s">
        <v>21</v>
      </c>
      <c r="I48" s="23" t="s">
        <v>19</v>
      </c>
    </row>
    <row r="49" spans="1:9" ht="108" customHeight="1">
      <c r="A49" s="2">
        <v>45</v>
      </c>
      <c r="B49" s="21" t="s">
        <v>133</v>
      </c>
      <c r="C49" s="5">
        <v>13300</v>
      </c>
      <c r="D49" s="5">
        <v>13300</v>
      </c>
      <c r="E49" s="17" t="str">
        <f t="shared" si="20"/>
        <v>เฉพาะเจาะจง</v>
      </c>
      <c r="F49" s="21" t="s">
        <v>134</v>
      </c>
      <c r="G49" s="21" t="s">
        <v>134</v>
      </c>
      <c r="H49" s="19" t="s">
        <v>21</v>
      </c>
      <c r="I49" s="23" t="s">
        <v>19</v>
      </c>
    </row>
    <row r="50" spans="1:9" ht="108" customHeight="1">
      <c r="A50" s="2">
        <v>46</v>
      </c>
      <c r="B50" s="4" t="s">
        <v>135</v>
      </c>
      <c r="C50" s="5">
        <v>63000</v>
      </c>
      <c r="D50" s="5">
        <v>63000</v>
      </c>
      <c r="E50" s="17" t="str">
        <f t="shared" si="20"/>
        <v>เฉพาะเจาะจง</v>
      </c>
      <c r="F50" s="21" t="s">
        <v>136</v>
      </c>
      <c r="G50" s="21" t="s">
        <v>136</v>
      </c>
      <c r="H50" s="19" t="s">
        <v>21</v>
      </c>
      <c r="I50" s="23" t="s">
        <v>19</v>
      </c>
    </row>
    <row r="51" spans="1:9" ht="108" customHeight="1">
      <c r="A51" s="2">
        <v>47</v>
      </c>
      <c r="B51" s="4" t="s">
        <v>137</v>
      </c>
      <c r="C51" s="5">
        <v>63000</v>
      </c>
      <c r="D51" s="5">
        <v>63000</v>
      </c>
      <c r="E51" s="17" t="str">
        <f t="shared" si="20"/>
        <v>เฉพาะเจาะจง</v>
      </c>
      <c r="F51" s="21" t="s">
        <v>136</v>
      </c>
      <c r="G51" s="21" t="s">
        <v>136</v>
      </c>
      <c r="H51" s="19" t="s">
        <v>21</v>
      </c>
      <c r="I51" s="23" t="s">
        <v>19</v>
      </c>
    </row>
    <row r="52" spans="1:9" ht="108" customHeight="1">
      <c r="A52" s="2">
        <v>48</v>
      </c>
      <c r="B52" s="4" t="s">
        <v>138</v>
      </c>
      <c r="C52" s="5">
        <v>63000</v>
      </c>
      <c r="D52" s="5">
        <v>63000</v>
      </c>
      <c r="E52" s="17" t="str">
        <f t="shared" si="20"/>
        <v>เฉพาะเจาะจง</v>
      </c>
      <c r="F52" s="21" t="s">
        <v>136</v>
      </c>
      <c r="G52" s="21" t="s">
        <v>136</v>
      </c>
      <c r="H52" s="19" t="s">
        <v>21</v>
      </c>
      <c r="I52" s="23" t="s">
        <v>19</v>
      </c>
    </row>
    <row r="53" spans="1:9" ht="108" customHeight="1">
      <c r="A53" s="2">
        <v>49</v>
      </c>
      <c r="B53" s="4" t="s">
        <v>139</v>
      </c>
      <c r="C53" s="5">
        <v>63000</v>
      </c>
      <c r="D53" s="5">
        <v>63000</v>
      </c>
      <c r="E53" s="17" t="str">
        <f t="shared" si="20"/>
        <v>เฉพาะเจาะจง</v>
      </c>
      <c r="F53" s="21" t="s">
        <v>136</v>
      </c>
      <c r="G53" s="21" t="s">
        <v>136</v>
      </c>
      <c r="H53" s="19" t="s">
        <v>21</v>
      </c>
      <c r="I53" s="23" t="s">
        <v>19</v>
      </c>
    </row>
    <row r="54" spans="1:9" ht="108" customHeight="1">
      <c r="A54" s="2">
        <v>50</v>
      </c>
      <c r="B54" s="4" t="s">
        <v>140</v>
      </c>
      <c r="C54" s="5">
        <v>63000</v>
      </c>
      <c r="D54" s="5">
        <v>63000</v>
      </c>
      <c r="E54" s="17" t="str">
        <f t="shared" si="20"/>
        <v>เฉพาะเจาะจง</v>
      </c>
      <c r="F54" s="21" t="s">
        <v>136</v>
      </c>
      <c r="G54" s="21" t="s">
        <v>136</v>
      </c>
      <c r="H54" s="19" t="s">
        <v>21</v>
      </c>
      <c r="I54" s="23" t="s">
        <v>19</v>
      </c>
    </row>
    <row r="55" spans="1:9" ht="108" customHeight="1">
      <c r="A55" s="2">
        <v>51</v>
      </c>
      <c r="B55" s="4" t="s">
        <v>141</v>
      </c>
      <c r="C55" s="5">
        <v>63000</v>
      </c>
      <c r="D55" s="5">
        <v>63000</v>
      </c>
      <c r="E55" s="17" t="str">
        <f t="shared" si="20"/>
        <v>เฉพาะเจาะจง</v>
      </c>
      <c r="F55" s="21" t="s">
        <v>136</v>
      </c>
      <c r="G55" s="21" t="s">
        <v>136</v>
      </c>
      <c r="H55" s="19" t="s">
        <v>21</v>
      </c>
      <c r="I55" s="23" t="s">
        <v>19</v>
      </c>
    </row>
    <row r="56" spans="1:9" ht="108" customHeight="1">
      <c r="A56" s="2">
        <v>52</v>
      </c>
      <c r="B56" s="4" t="s">
        <v>172</v>
      </c>
      <c r="C56" s="5">
        <v>63000</v>
      </c>
      <c r="D56" s="5">
        <v>63000</v>
      </c>
      <c r="E56" s="17" t="str">
        <f t="shared" si="20"/>
        <v>เฉพาะเจาะจง</v>
      </c>
      <c r="F56" s="21" t="s">
        <v>136</v>
      </c>
      <c r="G56" s="21" t="s">
        <v>136</v>
      </c>
      <c r="H56" s="19" t="s">
        <v>21</v>
      </c>
      <c r="I56" s="23" t="s">
        <v>19</v>
      </c>
    </row>
    <row r="57" spans="1:9" ht="108" customHeight="1">
      <c r="A57" s="2">
        <v>53</v>
      </c>
      <c r="B57" s="21" t="s">
        <v>142</v>
      </c>
      <c r="C57" s="5">
        <v>3572</v>
      </c>
      <c r="D57" s="5">
        <v>3572</v>
      </c>
      <c r="E57" s="17" t="str">
        <f>E52</f>
        <v>เฉพาะเจาะจง</v>
      </c>
      <c r="F57" s="21" t="s">
        <v>51</v>
      </c>
      <c r="G57" s="21" t="s">
        <v>51</v>
      </c>
      <c r="H57" s="19" t="s">
        <v>21</v>
      </c>
      <c r="I57" s="23" t="s">
        <v>19</v>
      </c>
    </row>
    <row r="58" spans="1:9" ht="108" customHeight="1">
      <c r="A58" s="2">
        <v>54</v>
      </c>
      <c r="B58" s="4" t="s">
        <v>173</v>
      </c>
      <c r="C58" s="5">
        <v>63000</v>
      </c>
      <c r="D58" s="5">
        <v>63000</v>
      </c>
      <c r="E58" s="17" t="str">
        <f t="shared" ref="E58:E83" si="21">E53</f>
        <v>เฉพาะเจาะจง</v>
      </c>
      <c r="F58" s="21" t="s">
        <v>136</v>
      </c>
      <c r="G58" s="21" t="s">
        <v>136</v>
      </c>
      <c r="H58" s="19" t="s">
        <v>21</v>
      </c>
      <c r="I58" s="23" t="s">
        <v>19</v>
      </c>
    </row>
    <row r="59" spans="1:9" ht="108" customHeight="1">
      <c r="A59" s="2">
        <v>55</v>
      </c>
      <c r="B59" s="4" t="s">
        <v>174</v>
      </c>
      <c r="C59" s="5">
        <v>63000</v>
      </c>
      <c r="D59" s="5">
        <v>63000</v>
      </c>
      <c r="E59" s="17" t="str">
        <f t="shared" si="21"/>
        <v>เฉพาะเจาะจง</v>
      </c>
      <c r="F59" s="21" t="s">
        <v>136</v>
      </c>
      <c r="G59" s="21" t="s">
        <v>136</v>
      </c>
      <c r="H59" s="19" t="s">
        <v>21</v>
      </c>
      <c r="I59" s="23" t="s">
        <v>19</v>
      </c>
    </row>
    <row r="60" spans="1:9" ht="108" customHeight="1">
      <c r="A60" s="2">
        <v>56</v>
      </c>
      <c r="B60" s="4" t="s">
        <v>175</v>
      </c>
      <c r="C60" s="5">
        <v>63000</v>
      </c>
      <c r="D60" s="5">
        <v>63000</v>
      </c>
      <c r="E60" s="17" t="str">
        <f t="shared" si="21"/>
        <v>เฉพาะเจาะจง</v>
      </c>
      <c r="F60" s="21" t="s">
        <v>136</v>
      </c>
      <c r="G60" s="21" t="s">
        <v>136</v>
      </c>
      <c r="H60" s="19" t="s">
        <v>21</v>
      </c>
      <c r="I60" s="23" t="s">
        <v>19</v>
      </c>
    </row>
    <row r="61" spans="1:9" ht="108" customHeight="1">
      <c r="A61" s="2">
        <v>57</v>
      </c>
      <c r="B61" s="4" t="s">
        <v>176</v>
      </c>
      <c r="C61" s="5">
        <v>63000</v>
      </c>
      <c r="D61" s="5">
        <v>63000</v>
      </c>
      <c r="E61" s="17" t="str">
        <f t="shared" si="21"/>
        <v>เฉพาะเจาะจง</v>
      </c>
      <c r="F61" s="21" t="s">
        <v>136</v>
      </c>
      <c r="G61" s="21" t="s">
        <v>136</v>
      </c>
      <c r="H61" s="19" t="s">
        <v>21</v>
      </c>
      <c r="I61" s="23" t="s">
        <v>19</v>
      </c>
    </row>
    <row r="62" spans="1:9" ht="108" customHeight="1">
      <c r="A62" s="2">
        <v>58</v>
      </c>
      <c r="B62" s="4" t="s">
        <v>143</v>
      </c>
      <c r="C62" s="5">
        <v>26600</v>
      </c>
      <c r="D62" s="5">
        <v>26600</v>
      </c>
      <c r="E62" s="17" t="str">
        <f t="shared" si="21"/>
        <v>เฉพาะเจาะจง</v>
      </c>
      <c r="F62" s="21" t="s">
        <v>134</v>
      </c>
      <c r="G62" s="21" t="s">
        <v>134</v>
      </c>
      <c r="H62" s="19" t="s">
        <v>21</v>
      </c>
      <c r="I62" s="23" t="s">
        <v>19</v>
      </c>
    </row>
    <row r="63" spans="1:9" ht="108" customHeight="1">
      <c r="A63" s="2">
        <v>59</v>
      </c>
      <c r="B63" s="4" t="s">
        <v>144</v>
      </c>
      <c r="C63" s="5">
        <v>65000</v>
      </c>
      <c r="D63" s="5">
        <v>65000</v>
      </c>
      <c r="E63" s="17" t="str">
        <f t="shared" si="21"/>
        <v>เฉพาะเจาะจง</v>
      </c>
      <c r="F63" s="21" t="s">
        <v>145</v>
      </c>
      <c r="G63" s="21" t="s">
        <v>145</v>
      </c>
      <c r="H63" s="19" t="s">
        <v>21</v>
      </c>
      <c r="I63" s="23" t="s">
        <v>19</v>
      </c>
    </row>
    <row r="64" spans="1:9" ht="108" customHeight="1">
      <c r="A64" s="2">
        <v>60</v>
      </c>
      <c r="B64" s="4" t="s">
        <v>146</v>
      </c>
      <c r="C64" s="5">
        <v>63000</v>
      </c>
      <c r="D64" s="5">
        <v>63000</v>
      </c>
      <c r="E64" s="17" t="str">
        <f t="shared" si="21"/>
        <v>เฉพาะเจาะจง</v>
      </c>
      <c r="F64" s="21" t="s">
        <v>136</v>
      </c>
      <c r="G64" s="21" t="s">
        <v>136</v>
      </c>
      <c r="H64" s="19" t="s">
        <v>21</v>
      </c>
      <c r="I64" s="23" t="s">
        <v>19</v>
      </c>
    </row>
    <row r="65" spans="1:9" ht="108" customHeight="1">
      <c r="A65" s="2">
        <v>61</v>
      </c>
      <c r="B65" s="4" t="s">
        <v>147</v>
      </c>
      <c r="C65" s="5">
        <v>63000</v>
      </c>
      <c r="D65" s="5">
        <v>63000</v>
      </c>
      <c r="E65" s="17" t="str">
        <f t="shared" si="21"/>
        <v>เฉพาะเจาะจง</v>
      </c>
      <c r="F65" s="21" t="s">
        <v>136</v>
      </c>
      <c r="G65" s="21" t="s">
        <v>136</v>
      </c>
      <c r="H65" s="19" t="s">
        <v>21</v>
      </c>
      <c r="I65" s="23" t="s">
        <v>19</v>
      </c>
    </row>
    <row r="66" spans="1:9" ht="108" customHeight="1">
      <c r="A66" s="2">
        <v>62</v>
      </c>
      <c r="B66" s="4" t="s">
        <v>148</v>
      </c>
      <c r="C66" s="5">
        <v>63000</v>
      </c>
      <c r="D66" s="5">
        <v>63000</v>
      </c>
      <c r="E66" s="17" t="str">
        <f t="shared" si="21"/>
        <v>เฉพาะเจาะจง</v>
      </c>
      <c r="F66" s="21" t="s">
        <v>136</v>
      </c>
      <c r="G66" s="21" t="s">
        <v>136</v>
      </c>
      <c r="H66" s="19" t="s">
        <v>21</v>
      </c>
      <c r="I66" s="23" t="s">
        <v>19</v>
      </c>
    </row>
    <row r="67" spans="1:9" ht="108" customHeight="1">
      <c r="A67" s="2">
        <v>63</v>
      </c>
      <c r="B67" s="4" t="s">
        <v>149</v>
      </c>
      <c r="C67" s="5">
        <v>3613</v>
      </c>
      <c r="D67" s="5">
        <v>3613</v>
      </c>
      <c r="E67" s="17" t="str">
        <f t="shared" si="21"/>
        <v>เฉพาะเจาะจง</v>
      </c>
      <c r="F67" s="21" t="s">
        <v>51</v>
      </c>
      <c r="G67" s="21" t="s">
        <v>51</v>
      </c>
      <c r="H67" s="19" t="s">
        <v>21</v>
      </c>
      <c r="I67" s="23" t="s">
        <v>19</v>
      </c>
    </row>
    <row r="68" spans="1:9" ht="108" customHeight="1">
      <c r="A68" s="2">
        <v>64</v>
      </c>
      <c r="B68" s="21" t="s">
        <v>150</v>
      </c>
      <c r="C68" s="5">
        <v>15729</v>
      </c>
      <c r="D68" s="5">
        <v>15729</v>
      </c>
      <c r="E68" s="17" t="str">
        <f t="shared" si="21"/>
        <v>เฉพาะเจาะจง</v>
      </c>
      <c r="F68" s="21" t="s">
        <v>151</v>
      </c>
      <c r="G68" s="21" t="s">
        <v>151</v>
      </c>
      <c r="H68" s="19" t="s">
        <v>21</v>
      </c>
      <c r="I68" s="23" t="s">
        <v>19</v>
      </c>
    </row>
    <row r="69" spans="1:9" ht="108" customHeight="1">
      <c r="A69" s="2">
        <v>65</v>
      </c>
      <c r="B69" s="4" t="s">
        <v>153</v>
      </c>
      <c r="C69" s="5">
        <v>63000</v>
      </c>
      <c r="D69" s="5">
        <v>63000</v>
      </c>
      <c r="E69" s="17" t="str">
        <f t="shared" si="21"/>
        <v>เฉพาะเจาะจง</v>
      </c>
      <c r="F69" s="21" t="s">
        <v>152</v>
      </c>
      <c r="G69" s="21" t="s">
        <v>152</v>
      </c>
      <c r="H69" s="19" t="s">
        <v>21</v>
      </c>
      <c r="I69" s="23" t="s">
        <v>19</v>
      </c>
    </row>
    <row r="70" spans="1:9" ht="108" customHeight="1">
      <c r="A70" s="2">
        <v>66</v>
      </c>
      <c r="B70" s="4" t="s">
        <v>154</v>
      </c>
      <c r="C70" s="5">
        <v>63000</v>
      </c>
      <c r="D70" s="5">
        <v>63000</v>
      </c>
      <c r="E70" s="17" t="str">
        <f t="shared" si="21"/>
        <v>เฉพาะเจาะจง</v>
      </c>
      <c r="F70" s="21" t="s">
        <v>152</v>
      </c>
      <c r="G70" s="21" t="s">
        <v>152</v>
      </c>
      <c r="H70" s="19" t="s">
        <v>21</v>
      </c>
      <c r="I70" s="23" t="s">
        <v>19</v>
      </c>
    </row>
    <row r="71" spans="1:9" ht="108" customHeight="1">
      <c r="A71" s="2">
        <v>67</v>
      </c>
      <c r="B71" s="4" t="s">
        <v>155</v>
      </c>
      <c r="C71" s="5">
        <v>63000</v>
      </c>
      <c r="D71" s="5">
        <v>63000</v>
      </c>
      <c r="E71" s="17" t="str">
        <f t="shared" si="21"/>
        <v>เฉพาะเจาะจง</v>
      </c>
      <c r="F71" s="21" t="s">
        <v>152</v>
      </c>
      <c r="G71" s="21" t="s">
        <v>152</v>
      </c>
      <c r="H71" s="19" t="s">
        <v>21</v>
      </c>
      <c r="I71" s="23" t="s">
        <v>19</v>
      </c>
    </row>
    <row r="72" spans="1:9" ht="108" customHeight="1">
      <c r="A72" s="2">
        <v>68</v>
      </c>
      <c r="B72" s="4" t="s">
        <v>156</v>
      </c>
      <c r="C72" s="5">
        <v>63000</v>
      </c>
      <c r="D72" s="5">
        <v>63000</v>
      </c>
      <c r="E72" s="17" t="str">
        <f t="shared" si="21"/>
        <v>เฉพาะเจาะจง</v>
      </c>
      <c r="F72" s="21" t="s">
        <v>152</v>
      </c>
      <c r="G72" s="21" t="s">
        <v>152</v>
      </c>
      <c r="H72" s="19" t="s">
        <v>21</v>
      </c>
      <c r="I72" s="23" t="s">
        <v>19</v>
      </c>
    </row>
    <row r="73" spans="1:9" ht="108" customHeight="1">
      <c r="A73" s="2">
        <v>69</v>
      </c>
      <c r="B73" s="4" t="s">
        <v>157</v>
      </c>
      <c r="C73" s="5">
        <v>12000</v>
      </c>
      <c r="D73" s="5">
        <v>12000</v>
      </c>
      <c r="E73" s="17" t="str">
        <f t="shared" si="21"/>
        <v>เฉพาะเจาะจง</v>
      </c>
      <c r="F73" s="21" t="s">
        <v>51</v>
      </c>
      <c r="G73" s="21" t="s">
        <v>51</v>
      </c>
      <c r="H73" s="19" t="s">
        <v>21</v>
      </c>
      <c r="I73" s="23" t="s">
        <v>19</v>
      </c>
    </row>
    <row r="74" spans="1:9" ht="108" customHeight="1">
      <c r="A74" s="2">
        <v>70</v>
      </c>
      <c r="B74" s="21" t="s">
        <v>158</v>
      </c>
      <c r="C74" s="22">
        <v>2910</v>
      </c>
      <c r="D74" s="22">
        <v>2910</v>
      </c>
      <c r="E74" s="17" t="str">
        <f t="shared" si="21"/>
        <v>เฉพาะเจาะจง</v>
      </c>
      <c r="F74" s="21" t="s">
        <v>159</v>
      </c>
      <c r="G74" s="21" t="s">
        <v>159</v>
      </c>
      <c r="H74" s="19" t="s">
        <v>21</v>
      </c>
      <c r="I74" s="23" t="s">
        <v>19</v>
      </c>
    </row>
    <row r="75" spans="1:9" ht="108" customHeight="1">
      <c r="A75" s="2">
        <v>71</v>
      </c>
      <c r="B75" s="21" t="s">
        <v>160</v>
      </c>
      <c r="C75" s="22">
        <v>499000</v>
      </c>
      <c r="D75" s="22">
        <v>499000</v>
      </c>
      <c r="E75" s="17" t="str">
        <f t="shared" si="21"/>
        <v>เฉพาะเจาะจง</v>
      </c>
      <c r="F75" s="21" t="s">
        <v>163</v>
      </c>
      <c r="G75" s="21" t="s">
        <v>163</v>
      </c>
      <c r="H75" s="19" t="s">
        <v>21</v>
      </c>
      <c r="I75" s="23" t="s">
        <v>19</v>
      </c>
    </row>
    <row r="76" spans="1:9" ht="108" customHeight="1">
      <c r="A76" s="2">
        <v>72</v>
      </c>
      <c r="B76" s="21" t="s">
        <v>161</v>
      </c>
      <c r="C76" s="22">
        <v>299000</v>
      </c>
      <c r="D76" s="22">
        <v>299000</v>
      </c>
      <c r="E76" s="17" t="str">
        <f t="shared" si="21"/>
        <v>เฉพาะเจาะจง</v>
      </c>
      <c r="F76" s="21" t="s">
        <v>162</v>
      </c>
      <c r="G76" s="21" t="s">
        <v>162</v>
      </c>
      <c r="H76" s="19" t="s">
        <v>21</v>
      </c>
      <c r="I76" s="23" t="s">
        <v>19</v>
      </c>
    </row>
    <row r="77" spans="1:9" ht="108" customHeight="1">
      <c r="A77" s="2">
        <v>73</v>
      </c>
      <c r="B77" s="21" t="s">
        <v>164</v>
      </c>
      <c r="C77" s="22">
        <v>16420</v>
      </c>
      <c r="D77" s="22">
        <v>16420</v>
      </c>
      <c r="E77" s="17" t="str">
        <f t="shared" si="21"/>
        <v>เฉพาะเจาะจง</v>
      </c>
      <c r="F77" s="21" t="s">
        <v>55</v>
      </c>
      <c r="G77" s="21" t="s">
        <v>55</v>
      </c>
      <c r="H77" s="19" t="s">
        <v>21</v>
      </c>
      <c r="I77" s="23" t="s">
        <v>19</v>
      </c>
    </row>
    <row r="78" spans="1:9" ht="108" customHeight="1">
      <c r="A78" s="2">
        <v>74</v>
      </c>
      <c r="B78" s="21" t="s">
        <v>165</v>
      </c>
      <c r="C78" s="22">
        <v>720</v>
      </c>
      <c r="D78" s="22">
        <v>720</v>
      </c>
      <c r="E78" s="17" t="str">
        <f t="shared" si="21"/>
        <v>เฉพาะเจาะจง</v>
      </c>
      <c r="F78" s="21" t="s">
        <v>56</v>
      </c>
      <c r="G78" s="21" t="s">
        <v>56</v>
      </c>
      <c r="H78" s="19" t="s">
        <v>21</v>
      </c>
      <c r="I78" s="23" t="s">
        <v>19</v>
      </c>
    </row>
    <row r="79" spans="1:9" ht="108" customHeight="1">
      <c r="A79" s="2">
        <v>75</v>
      </c>
      <c r="B79" s="21" t="s">
        <v>166</v>
      </c>
      <c r="C79" s="22">
        <v>35280</v>
      </c>
      <c r="D79" s="22">
        <v>35280</v>
      </c>
      <c r="E79" s="17" t="str">
        <f t="shared" si="21"/>
        <v>เฉพาะเจาะจง</v>
      </c>
      <c r="F79" s="21" t="s">
        <v>55</v>
      </c>
      <c r="G79" s="21" t="s">
        <v>55</v>
      </c>
      <c r="H79" s="19" t="s">
        <v>21</v>
      </c>
      <c r="I79" s="23" t="s">
        <v>19</v>
      </c>
    </row>
    <row r="80" spans="1:9" ht="108" customHeight="1">
      <c r="A80" s="2">
        <v>76</v>
      </c>
      <c r="B80" s="21" t="s">
        <v>167</v>
      </c>
      <c r="C80" s="22">
        <v>296000</v>
      </c>
      <c r="D80" s="22">
        <v>296000</v>
      </c>
      <c r="E80" s="17" t="str">
        <f t="shared" si="21"/>
        <v>เฉพาะเจาะจง</v>
      </c>
      <c r="F80" s="21" t="s">
        <v>162</v>
      </c>
      <c r="G80" s="21" t="s">
        <v>162</v>
      </c>
      <c r="H80" s="19" t="s">
        <v>21</v>
      </c>
      <c r="I80" s="23" t="s">
        <v>19</v>
      </c>
    </row>
    <row r="81" spans="1:9" ht="108" customHeight="1">
      <c r="A81" s="2">
        <v>77</v>
      </c>
      <c r="B81" s="21" t="s">
        <v>168</v>
      </c>
      <c r="C81" s="22">
        <v>396000</v>
      </c>
      <c r="D81" s="22">
        <v>396000</v>
      </c>
      <c r="E81" s="17" t="str">
        <f t="shared" si="21"/>
        <v>เฉพาะเจาะจง</v>
      </c>
      <c r="F81" s="21" t="s">
        <v>162</v>
      </c>
      <c r="G81" s="21" t="s">
        <v>162</v>
      </c>
      <c r="H81" s="19" t="s">
        <v>21</v>
      </c>
      <c r="I81" s="23" t="s">
        <v>19</v>
      </c>
    </row>
    <row r="82" spans="1:9" ht="108" customHeight="1">
      <c r="A82" s="2">
        <v>78</v>
      </c>
      <c r="B82" s="21" t="s">
        <v>169</v>
      </c>
      <c r="C82" s="22">
        <v>50000</v>
      </c>
      <c r="D82" s="22">
        <v>50000</v>
      </c>
      <c r="E82" s="17" t="str">
        <f t="shared" si="21"/>
        <v>เฉพาะเจาะจง</v>
      </c>
      <c r="F82" s="21" t="s">
        <v>170</v>
      </c>
      <c r="G82" s="21" t="s">
        <v>170</v>
      </c>
      <c r="H82" s="19" t="s">
        <v>21</v>
      </c>
      <c r="I82" s="23" t="s">
        <v>19</v>
      </c>
    </row>
    <row r="83" spans="1:9" ht="108" customHeight="1">
      <c r="A83" s="2">
        <v>79</v>
      </c>
      <c r="B83" s="21" t="s">
        <v>171</v>
      </c>
      <c r="C83" s="22">
        <v>191000</v>
      </c>
      <c r="D83" s="22">
        <v>191000</v>
      </c>
      <c r="E83" s="17" t="str">
        <f t="shared" si="21"/>
        <v>เฉพาะเจาะจง</v>
      </c>
      <c r="F83" s="21" t="s">
        <v>162</v>
      </c>
      <c r="G83" s="21" t="s">
        <v>162</v>
      </c>
      <c r="H83" s="19" t="s">
        <v>21</v>
      </c>
      <c r="I83" s="23" t="s">
        <v>19</v>
      </c>
    </row>
    <row r="84" spans="1:9" ht="23.25">
      <c r="A84" s="13"/>
      <c r="B84" s="4"/>
      <c r="C84" s="12">
        <f>SUM(C5:C83)</f>
        <v>4207181.5</v>
      </c>
      <c r="D84" s="6"/>
      <c r="E84" s="6"/>
      <c r="F84" s="6"/>
      <c r="G84" s="6"/>
      <c r="H84" s="6"/>
      <c r="I84" s="6"/>
    </row>
  </sheetData>
  <mergeCells count="2">
    <mergeCell ref="A1:I1"/>
    <mergeCell ref="A2:I2"/>
  </mergeCells>
  <phoneticPr fontId="8" type="noConversion"/>
  <pageMargins left="0.70866141732283472" right="0.5118110236220472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156C1-1FAB-4CB9-83B0-9E846D273A66}">
  <dimension ref="A1:H38"/>
  <sheetViews>
    <sheetView tabSelected="1" workbookViewId="0">
      <selection activeCell="G37" sqref="G37"/>
    </sheetView>
  </sheetViews>
  <sheetFormatPr defaultRowHeight="15"/>
  <cols>
    <col min="1" max="1" width="9.28515625" bestFit="1" customWidth="1"/>
    <col min="2" max="2" width="21.42578125" customWidth="1"/>
    <col min="3" max="3" width="24.42578125" customWidth="1"/>
    <col min="4" max="4" width="44.28515625" customWidth="1"/>
    <col min="5" max="5" width="17.42578125" customWidth="1"/>
    <col min="6" max="6" width="15.85546875" customWidth="1"/>
    <col min="7" max="7" width="16.140625" customWidth="1"/>
    <col min="8" max="8" width="20.85546875" customWidth="1"/>
  </cols>
  <sheetData>
    <row r="1" spans="1:8" ht="24">
      <c r="A1" s="36" t="s">
        <v>10</v>
      </c>
      <c r="B1" s="36"/>
      <c r="C1" s="36"/>
      <c r="D1" s="36"/>
      <c r="E1" s="36"/>
      <c r="F1" s="36"/>
      <c r="G1" s="36"/>
      <c r="H1" s="36"/>
    </row>
    <row r="2" spans="1:8" ht="24">
      <c r="A2" s="36" t="s">
        <v>124</v>
      </c>
      <c r="B2" s="36"/>
      <c r="C2" s="36"/>
      <c r="D2" s="36"/>
      <c r="E2" s="36"/>
      <c r="F2" s="36"/>
      <c r="G2" s="36"/>
      <c r="H2" s="36"/>
    </row>
    <row r="3" spans="1:8" ht="24">
      <c r="A3" s="36" t="s">
        <v>93</v>
      </c>
      <c r="B3" s="36"/>
      <c r="C3" s="36"/>
      <c r="D3" s="36"/>
      <c r="E3" s="36"/>
      <c r="F3" s="36"/>
      <c r="G3" s="36"/>
      <c r="H3" s="36"/>
    </row>
    <row r="4" spans="1:8" ht="24">
      <c r="A4" s="37" t="s">
        <v>0</v>
      </c>
      <c r="B4" s="37" t="s">
        <v>11</v>
      </c>
      <c r="C4" s="39" t="s">
        <v>12</v>
      </c>
      <c r="D4" s="39" t="s">
        <v>13</v>
      </c>
      <c r="E4" s="41" t="s">
        <v>14</v>
      </c>
      <c r="F4" s="39" t="s">
        <v>15</v>
      </c>
      <c r="G4" s="39"/>
      <c r="H4" s="37" t="s">
        <v>16</v>
      </c>
    </row>
    <row r="5" spans="1:8" ht="24">
      <c r="A5" s="38"/>
      <c r="B5" s="38"/>
      <c r="C5" s="40"/>
      <c r="D5" s="40"/>
      <c r="E5" s="42"/>
      <c r="F5" s="24" t="s">
        <v>17</v>
      </c>
      <c r="G5" s="24" t="s">
        <v>18</v>
      </c>
      <c r="H5" s="37"/>
    </row>
    <row r="6" spans="1:8" ht="50.25" customHeight="1">
      <c r="A6" s="23">
        <v>1</v>
      </c>
      <c r="B6" s="25" t="s">
        <v>198</v>
      </c>
      <c r="C6" s="21" t="s">
        <v>25</v>
      </c>
      <c r="D6" s="21" t="s">
        <v>23</v>
      </c>
      <c r="E6" s="22">
        <v>63210</v>
      </c>
      <c r="F6" s="26">
        <v>244379</v>
      </c>
      <c r="G6" s="27" t="s">
        <v>199</v>
      </c>
      <c r="H6" s="23" t="s">
        <v>19</v>
      </c>
    </row>
    <row r="7" spans="1:8" ht="51.75" customHeight="1">
      <c r="A7" s="23">
        <v>2</v>
      </c>
      <c r="B7" s="25" t="s">
        <v>198</v>
      </c>
      <c r="C7" s="21" t="s">
        <v>25</v>
      </c>
      <c r="D7" s="21" t="s">
        <v>24</v>
      </c>
      <c r="E7" s="22">
        <v>16492.8</v>
      </c>
      <c r="F7" s="26">
        <v>244379</v>
      </c>
      <c r="G7" s="27" t="s">
        <v>200</v>
      </c>
      <c r="H7" s="23" t="s">
        <v>19</v>
      </c>
    </row>
    <row r="8" spans="1:8" ht="51" customHeight="1">
      <c r="A8" s="23">
        <v>3</v>
      </c>
      <c r="B8" s="25" t="s">
        <v>98</v>
      </c>
      <c r="C8" s="21" t="s">
        <v>127</v>
      </c>
      <c r="D8" s="4" t="s">
        <v>126</v>
      </c>
      <c r="E8" s="5">
        <v>441000</v>
      </c>
      <c r="F8" s="26">
        <v>244383</v>
      </c>
      <c r="G8" s="27" t="s">
        <v>201</v>
      </c>
      <c r="H8" s="23" t="s">
        <v>19</v>
      </c>
    </row>
    <row r="9" spans="1:8" ht="48">
      <c r="A9" s="23">
        <v>4</v>
      </c>
      <c r="B9" s="25" t="s">
        <v>95</v>
      </c>
      <c r="C9" s="21" t="s">
        <v>130</v>
      </c>
      <c r="D9" s="4" t="s">
        <v>128</v>
      </c>
      <c r="E9" s="5">
        <v>99000</v>
      </c>
      <c r="F9" s="26">
        <v>244385</v>
      </c>
      <c r="G9" s="27" t="s">
        <v>202</v>
      </c>
      <c r="H9" s="23" t="s">
        <v>19</v>
      </c>
    </row>
    <row r="10" spans="1:8" ht="48">
      <c r="A10" s="23">
        <v>5</v>
      </c>
      <c r="B10" s="25" t="s">
        <v>94</v>
      </c>
      <c r="C10" s="21" t="s">
        <v>131</v>
      </c>
      <c r="D10" s="21" t="s">
        <v>129</v>
      </c>
      <c r="E10" s="5">
        <v>19350</v>
      </c>
      <c r="F10" s="26">
        <v>244385</v>
      </c>
      <c r="G10" s="27" t="s">
        <v>203</v>
      </c>
      <c r="H10" s="23" t="s">
        <v>19</v>
      </c>
    </row>
    <row r="11" spans="1:8" ht="48">
      <c r="A11" s="23">
        <v>6</v>
      </c>
      <c r="B11" s="25" t="s">
        <v>99</v>
      </c>
      <c r="C11" s="21" t="s">
        <v>132</v>
      </c>
      <c r="D11" s="21" t="s">
        <v>123</v>
      </c>
      <c r="E11" s="5">
        <v>21265</v>
      </c>
      <c r="F11" s="26">
        <v>244386</v>
      </c>
      <c r="G11" s="27" t="s">
        <v>204</v>
      </c>
      <c r="H11" s="23" t="s">
        <v>19</v>
      </c>
    </row>
    <row r="12" spans="1:8" ht="48">
      <c r="A12" s="23">
        <v>7</v>
      </c>
      <c r="B12" s="25" t="s">
        <v>96</v>
      </c>
      <c r="C12" s="21" t="s">
        <v>50</v>
      </c>
      <c r="D12" s="21" t="s">
        <v>49</v>
      </c>
      <c r="E12" s="5">
        <v>151700</v>
      </c>
      <c r="F12" s="26">
        <v>244386</v>
      </c>
      <c r="G12" s="27" t="s">
        <v>205</v>
      </c>
      <c r="H12" s="23" t="s">
        <v>19</v>
      </c>
    </row>
    <row r="13" spans="1:8" ht="48">
      <c r="A13" s="23">
        <v>8</v>
      </c>
      <c r="B13" s="25" t="s">
        <v>99</v>
      </c>
      <c r="C13" s="21" t="s">
        <v>134</v>
      </c>
      <c r="D13" s="21" t="s">
        <v>133</v>
      </c>
      <c r="E13" s="5">
        <v>13300</v>
      </c>
      <c r="F13" s="26">
        <v>244396</v>
      </c>
      <c r="G13" s="27" t="s">
        <v>206</v>
      </c>
      <c r="H13" s="23" t="s">
        <v>19</v>
      </c>
    </row>
    <row r="14" spans="1:8" ht="48">
      <c r="A14" s="23">
        <v>9</v>
      </c>
      <c r="B14" s="25" t="s">
        <v>178</v>
      </c>
      <c r="C14" s="21" t="s">
        <v>179</v>
      </c>
      <c r="D14" s="4" t="s">
        <v>135</v>
      </c>
      <c r="E14" s="5">
        <v>63000</v>
      </c>
      <c r="F14" s="26">
        <v>244397</v>
      </c>
      <c r="G14" s="27" t="s">
        <v>207</v>
      </c>
      <c r="H14" s="23" t="s">
        <v>19</v>
      </c>
    </row>
    <row r="15" spans="1:8" ht="48">
      <c r="A15" s="23">
        <v>10</v>
      </c>
      <c r="B15" s="25" t="s">
        <v>178</v>
      </c>
      <c r="C15" s="21" t="s">
        <v>179</v>
      </c>
      <c r="D15" s="4" t="s">
        <v>137</v>
      </c>
      <c r="E15" s="5">
        <v>63000</v>
      </c>
      <c r="F15" s="26">
        <v>244397</v>
      </c>
      <c r="G15" s="27" t="s">
        <v>208</v>
      </c>
      <c r="H15" s="23" t="s">
        <v>19</v>
      </c>
    </row>
    <row r="16" spans="1:8" ht="48">
      <c r="A16" s="23">
        <v>11</v>
      </c>
      <c r="B16" s="25" t="s">
        <v>178</v>
      </c>
      <c r="C16" s="21" t="s">
        <v>179</v>
      </c>
      <c r="D16" s="4" t="s">
        <v>138</v>
      </c>
      <c r="E16" s="5">
        <v>63000</v>
      </c>
      <c r="F16" s="26">
        <v>244397</v>
      </c>
      <c r="G16" s="27" t="s">
        <v>209</v>
      </c>
      <c r="H16" s="23" t="s">
        <v>19</v>
      </c>
    </row>
    <row r="17" spans="1:8" ht="48">
      <c r="A17" s="23">
        <v>12</v>
      </c>
      <c r="B17" s="25" t="s">
        <v>97</v>
      </c>
      <c r="C17" s="21" t="s">
        <v>179</v>
      </c>
      <c r="D17" s="4" t="s">
        <v>139</v>
      </c>
      <c r="E17" s="5">
        <v>63000</v>
      </c>
      <c r="F17" s="26">
        <v>244397</v>
      </c>
      <c r="G17" s="27" t="s">
        <v>210</v>
      </c>
      <c r="H17" s="23" t="s">
        <v>19</v>
      </c>
    </row>
    <row r="18" spans="1:8" ht="48">
      <c r="A18" s="23">
        <v>13</v>
      </c>
      <c r="B18" s="25" t="s">
        <v>178</v>
      </c>
      <c r="C18" s="21" t="s">
        <v>179</v>
      </c>
      <c r="D18" s="4" t="s">
        <v>140</v>
      </c>
      <c r="E18" s="5">
        <v>63000</v>
      </c>
      <c r="F18" s="26">
        <v>244397</v>
      </c>
      <c r="G18" s="27" t="s">
        <v>211</v>
      </c>
      <c r="H18" s="23" t="s">
        <v>19</v>
      </c>
    </row>
    <row r="19" spans="1:8" ht="48">
      <c r="A19" s="23">
        <v>14</v>
      </c>
      <c r="B19" s="25" t="s">
        <v>178</v>
      </c>
      <c r="C19" s="21" t="s">
        <v>179</v>
      </c>
      <c r="D19" s="4" t="s">
        <v>141</v>
      </c>
      <c r="E19" s="5">
        <v>63000</v>
      </c>
      <c r="F19" s="26">
        <v>244397</v>
      </c>
      <c r="G19" s="27" t="s">
        <v>212</v>
      </c>
      <c r="H19" s="23" t="s">
        <v>19</v>
      </c>
    </row>
    <row r="20" spans="1:8" ht="48">
      <c r="A20" s="23">
        <v>15</v>
      </c>
      <c r="B20" s="25" t="s">
        <v>178</v>
      </c>
      <c r="C20" s="21" t="s">
        <v>179</v>
      </c>
      <c r="D20" s="4" t="s">
        <v>172</v>
      </c>
      <c r="E20" s="5">
        <v>63000</v>
      </c>
      <c r="F20" s="26">
        <v>244397</v>
      </c>
      <c r="G20" s="27" t="s">
        <v>213</v>
      </c>
      <c r="H20" s="23" t="s">
        <v>19</v>
      </c>
    </row>
    <row r="21" spans="1:8" ht="48">
      <c r="A21" s="23">
        <v>16</v>
      </c>
      <c r="B21" s="25" t="s">
        <v>96</v>
      </c>
      <c r="C21" s="33" t="s">
        <v>227</v>
      </c>
      <c r="D21" s="21" t="s">
        <v>142</v>
      </c>
      <c r="E21" s="5">
        <v>3572</v>
      </c>
      <c r="F21" s="26">
        <v>244398</v>
      </c>
      <c r="G21" s="27" t="s">
        <v>226</v>
      </c>
      <c r="H21" s="23" t="s">
        <v>19</v>
      </c>
    </row>
    <row r="22" spans="1:8" ht="48">
      <c r="A22" s="23">
        <v>17</v>
      </c>
      <c r="B22" s="25" t="s">
        <v>178</v>
      </c>
      <c r="C22" s="21" t="s">
        <v>179</v>
      </c>
      <c r="D22" s="4" t="s">
        <v>173</v>
      </c>
      <c r="E22" s="5">
        <v>63000</v>
      </c>
      <c r="F22" s="26">
        <v>244403</v>
      </c>
      <c r="G22" s="27" t="s">
        <v>214</v>
      </c>
      <c r="H22" s="23" t="s">
        <v>19</v>
      </c>
    </row>
    <row r="23" spans="1:8" ht="48">
      <c r="A23" s="23">
        <v>18</v>
      </c>
      <c r="B23" s="25" t="s">
        <v>178</v>
      </c>
      <c r="C23" s="21" t="s">
        <v>179</v>
      </c>
      <c r="D23" s="4" t="s">
        <v>174</v>
      </c>
      <c r="E23" s="5">
        <v>63000</v>
      </c>
      <c r="F23" s="26">
        <v>244403</v>
      </c>
      <c r="G23" s="27" t="s">
        <v>215</v>
      </c>
      <c r="H23" s="23" t="s">
        <v>19</v>
      </c>
    </row>
    <row r="24" spans="1:8" ht="48">
      <c r="A24" s="23">
        <v>19</v>
      </c>
      <c r="B24" s="25" t="s">
        <v>178</v>
      </c>
      <c r="C24" s="21" t="s">
        <v>179</v>
      </c>
      <c r="D24" s="4" t="s">
        <v>175</v>
      </c>
      <c r="E24" s="5">
        <v>63000</v>
      </c>
      <c r="F24" s="26">
        <v>244403</v>
      </c>
      <c r="G24" s="27" t="s">
        <v>216</v>
      </c>
      <c r="H24" s="23" t="s">
        <v>19</v>
      </c>
    </row>
    <row r="25" spans="1:8" ht="48">
      <c r="A25" s="23">
        <v>20</v>
      </c>
      <c r="B25" s="25" t="s">
        <v>178</v>
      </c>
      <c r="C25" s="21" t="s">
        <v>179</v>
      </c>
      <c r="D25" s="4" t="s">
        <v>176</v>
      </c>
      <c r="E25" s="5">
        <v>63000</v>
      </c>
      <c r="F25" s="26">
        <v>244403</v>
      </c>
      <c r="G25" s="27" t="s">
        <v>217</v>
      </c>
      <c r="H25" s="23" t="s">
        <v>19</v>
      </c>
    </row>
    <row r="26" spans="1:8" ht="48">
      <c r="A26" s="23">
        <v>21</v>
      </c>
      <c r="B26" s="25" t="s">
        <v>99</v>
      </c>
      <c r="C26" s="21" t="s">
        <v>134</v>
      </c>
      <c r="D26" s="4" t="s">
        <v>177</v>
      </c>
      <c r="E26" s="5">
        <v>26600</v>
      </c>
      <c r="F26" s="26">
        <v>244403</v>
      </c>
      <c r="G26" s="27" t="s">
        <v>220</v>
      </c>
      <c r="H26" s="23" t="s">
        <v>19</v>
      </c>
    </row>
    <row r="27" spans="1:8" ht="48">
      <c r="A27" s="23">
        <v>22</v>
      </c>
      <c r="B27" s="25" t="s">
        <v>96</v>
      </c>
      <c r="C27" s="21" t="s">
        <v>145</v>
      </c>
      <c r="D27" s="4" t="s">
        <v>144</v>
      </c>
      <c r="E27" s="5">
        <v>65000</v>
      </c>
      <c r="F27" s="26">
        <v>244403</v>
      </c>
      <c r="G27" s="27" t="s">
        <v>228</v>
      </c>
      <c r="H27" s="23" t="s">
        <v>19</v>
      </c>
    </row>
    <row r="28" spans="1:8" ht="48">
      <c r="A28" s="23">
        <v>23</v>
      </c>
      <c r="B28" s="25" t="s">
        <v>178</v>
      </c>
      <c r="C28" s="21" t="s">
        <v>179</v>
      </c>
      <c r="D28" s="4" t="s">
        <v>146</v>
      </c>
      <c r="E28" s="5">
        <v>63000</v>
      </c>
      <c r="F28" s="26">
        <v>244404</v>
      </c>
      <c r="G28" s="27" t="s">
        <v>218</v>
      </c>
      <c r="H28" s="23" t="s">
        <v>19</v>
      </c>
    </row>
    <row r="29" spans="1:8" ht="48">
      <c r="A29" s="23">
        <v>24</v>
      </c>
      <c r="B29" s="25" t="s">
        <v>178</v>
      </c>
      <c r="C29" s="21" t="s">
        <v>179</v>
      </c>
      <c r="D29" s="4" t="s">
        <v>147</v>
      </c>
      <c r="E29" s="5">
        <v>63000</v>
      </c>
      <c r="F29" s="26">
        <v>244404</v>
      </c>
      <c r="G29" s="27" t="s">
        <v>219</v>
      </c>
      <c r="H29" s="23" t="s">
        <v>19</v>
      </c>
    </row>
    <row r="30" spans="1:8" ht="48">
      <c r="A30" s="23">
        <v>25</v>
      </c>
      <c r="B30" s="25" t="s">
        <v>178</v>
      </c>
      <c r="C30" s="21" t="s">
        <v>179</v>
      </c>
      <c r="D30" s="4" t="s">
        <v>148</v>
      </c>
      <c r="E30" s="5">
        <v>63000</v>
      </c>
      <c r="F30" s="26">
        <v>244404</v>
      </c>
      <c r="G30" s="27" t="s">
        <v>222</v>
      </c>
      <c r="H30" s="23" t="s">
        <v>19</v>
      </c>
    </row>
    <row r="31" spans="1:8" ht="48">
      <c r="A31" s="23">
        <v>26</v>
      </c>
      <c r="B31" s="28" t="s">
        <v>96</v>
      </c>
      <c r="C31" s="21" t="s">
        <v>51</v>
      </c>
      <c r="D31" s="4" t="s">
        <v>149</v>
      </c>
      <c r="E31" s="5">
        <v>3613</v>
      </c>
      <c r="F31" s="26">
        <v>244404</v>
      </c>
      <c r="G31" s="27" t="s">
        <v>221</v>
      </c>
      <c r="H31" s="23" t="s">
        <v>19</v>
      </c>
    </row>
    <row r="32" spans="1:8" ht="48">
      <c r="A32" s="23">
        <v>27</v>
      </c>
      <c r="B32" s="25" t="s">
        <v>95</v>
      </c>
      <c r="C32" s="21" t="s">
        <v>130</v>
      </c>
      <c r="D32" s="21" t="s">
        <v>150</v>
      </c>
      <c r="E32" s="5">
        <v>15729</v>
      </c>
      <c r="F32" s="26">
        <v>244404</v>
      </c>
      <c r="G32" s="27"/>
      <c r="H32" s="23" t="s">
        <v>19</v>
      </c>
    </row>
    <row r="33" spans="1:8" ht="48">
      <c r="A33" s="23">
        <v>28</v>
      </c>
      <c r="B33" s="28" t="s">
        <v>180</v>
      </c>
      <c r="C33" s="21" t="s">
        <v>181</v>
      </c>
      <c r="D33" s="4" t="s">
        <v>153</v>
      </c>
      <c r="E33" s="5">
        <v>63000</v>
      </c>
      <c r="F33" s="26">
        <v>244406</v>
      </c>
      <c r="G33" s="27" t="s">
        <v>222</v>
      </c>
      <c r="H33" s="23" t="s">
        <v>19</v>
      </c>
    </row>
    <row r="34" spans="1:8" ht="48">
      <c r="A34" s="23">
        <v>29</v>
      </c>
      <c r="B34" s="28" t="s">
        <v>180</v>
      </c>
      <c r="C34" s="21" t="s">
        <v>181</v>
      </c>
      <c r="D34" s="4" t="s">
        <v>154</v>
      </c>
      <c r="E34" s="5">
        <v>63000</v>
      </c>
      <c r="F34" s="26">
        <v>244406</v>
      </c>
      <c r="G34" s="27" t="s">
        <v>223</v>
      </c>
      <c r="H34" s="23" t="s">
        <v>19</v>
      </c>
    </row>
    <row r="35" spans="1:8" ht="48">
      <c r="A35" s="23">
        <v>30</v>
      </c>
      <c r="B35" s="28" t="s">
        <v>180</v>
      </c>
      <c r="C35" s="21" t="s">
        <v>181</v>
      </c>
      <c r="D35" s="4" t="s">
        <v>155</v>
      </c>
      <c r="E35" s="5">
        <v>63000</v>
      </c>
      <c r="F35" s="26">
        <v>244406</v>
      </c>
      <c r="G35" s="27" t="s">
        <v>224</v>
      </c>
      <c r="H35" s="23" t="s">
        <v>19</v>
      </c>
    </row>
    <row r="36" spans="1:8" ht="48">
      <c r="A36" s="23">
        <v>31</v>
      </c>
      <c r="B36" s="28" t="s">
        <v>180</v>
      </c>
      <c r="C36" s="21" t="s">
        <v>181</v>
      </c>
      <c r="D36" s="4" t="s">
        <v>156</v>
      </c>
      <c r="E36" s="5">
        <v>63000</v>
      </c>
      <c r="F36" s="26">
        <v>244406</v>
      </c>
      <c r="G36" s="27" t="s">
        <v>225</v>
      </c>
      <c r="H36" s="23" t="s">
        <v>19</v>
      </c>
    </row>
    <row r="37" spans="1:8" ht="48">
      <c r="A37" s="23">
        <v>32</v>
      </c>
      <c r="B37" s="28" t="s">
        <v>96</v>
      </c>
      <c r="C37" s="21" t="s">
        <v>51</v>
      </c>
      <c r="D37" s="4" t="s">
        <v>157</v>
      </c>
      <c r="E37" s="5">
        <v>12000</v>
      </c>
      <c r="F37" s="26">
        <v>244406</v>
      </c>
      <c r="G37" s="27"/>
      <c r="H37" s="23" t="s">
        <v>19</v>
      </c>
    </row>
    <row r="38" spans="1:8">
      <c r="E38" s="32">
        <f>SUM(E6:E37)</f>
        <v>2085831.8</v>
      </c>
    </row>
  </sheetData>
  <mergeCells count="10"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topLeftCell="A49" workbookViewId="0">
      <selection activeCell="G52" sqref="G52"/>
    </sheetView>
  </sheetViews>
  <sheetFormatPr defaultRowHeight="15"/>
  <cols>
    <col min="1" max="1" width="9.28515625" bestFit="1" customWidth="1"/>
    <col min="2" max="2" width="21.42578125" customWidth="1"/>
    <col min="3" max="3" width="24.42578125" customWidth="1"/>
    <col min="4" max="4" width="45.42578125" customWidth="1"/>
    <col min="5" max="5" width="12.140625" customWidth="1"/>
    <col min="6" max="6" width="12" bestFit="1" customWidth="1"/>
    <col min="7" max="7" width="15.140625" customWidth="1"/>
    <col min="8" max="8" width="14.5703125" customWidth="1"/>
  </cols>
  <sheetData>
    <row r="1" spans="1:8" ht="24">
      <c r="A1" s="36" t="s">
        <v>10</v>
      </c>
      <c r="B1" s="36"/>
      <c r="C1" s="36"/>
      <c r="D1" s="36"/>
      <c r="E1" s="36"/>
      <c r="F1" s="36"/>
      <c r="G1" s="36"/>
      <c r="H1" s="36"/>
    </row>
    <row r="2" spans="1:8" ht="24">
      <c r="A2" s="36" t="s">
        <v>124</v>
      </c>
      <c r="B2" s="36"/>
      <c r="C2" s="36"/>
      <c r="D2" s="36"/>
      <c r="E2" s="36"/>
      <c r="F2" s="36"/>
      <c r="G2" s="36"/>
      <c r="H2" s="36"/>
    </row>
    <row r="3" spans="1:8" ht="24">
      <c r="A3" s="36" t="s">
        <v>125</v>
      </c>
      <c r="B3" s="36"/>
      <c r="C3" s="36"/>
      <c r="D3" s="36"/>
      <c r="E3" s="36"/>
      <c r="F3" s="36"/>
      <c r="G3" s="36"/>
      <c r="H3" s="36"/>
    </row>
    <row r="4" spans="1:8" ht="24">
      <c r="A4" s="37" t="s">
        <v>0</v>
      </c>
      <c r="B4" s="37" t="s">
        <v>11</v>
      </c>
      <c r="C4" s="39" t="s">
        <v>12</v>
      </c>
      <c r="D4" s="39" t="s">
        <v>13</v>
      </c>
      <c r="E4" s="41" t="s">
        <v>14</v>
      </c>
      <c r="F4" s="39" t="s">
        <v>15</v>
      </c>
      <c r="G4" s="39"/>
      <c r="H4" s="37" t="s">
        <v>16</v>
      </c>
    </row>
    <row r="5" spans="1:8" ht="24">
      <c r="A5" s="38"/>
      <c r="B5" s="38"/>
      <c r="C5" s="40"/>
      <c r="D5" s="40"/>
      <c r="E5" s="42"/>
      <c r="F5" s="24" t="s">
        <v>17</v>
      </c>
      <c r="G5" s="24" t="s">
        <v>18</v>
      </c>
      <c r="H5" s="37"/>
    </row>
    <row r="6" spans="1:8" ht="72">
      <c r="A6" s="23">
        <v>1</v>
      </c>
      <c r="B6" s="25" t="s">
        <v>182</v>
      </c>
      <c r="C6" s="34" t="s">
        <v>54</v>
      </c>
      <c r="D6" s="21" t="s">
        <v>26</v>
      </c>
      <c r="E6" s="22">
        <v>9000</v>
      </c>
      <c r="F6" s="26">
        <v>244258</v>
      </c>
      <c r="G6" s="27" t="s">
        <v>229</v>
      </c>
      <c r="H6" s="23" t="s">
        <v>19</v>
      </c>
    </row>
    <row r="7" spans="1:8" ht="72">
      <c r="A7" s="23">
        <v>2</v>
      </c>
      <c r="B7" s="25" t="s">
        <v>183</v>
      </c>
      <c r="C7" s="21" t="s">
        <v>58</v>
      </c>
      <c r="D7" s="21" t="s">
        <v>26</v>
      </c>
      <c r="E7" s="22">
        <v>9000</v>
      </c>
      <c r="F7" s="26">
        <v>244258</v>
      </c>
      <c r="G7" s="27" t="s">
        <v>230</v>
      </c>
      <c r="H7" s="23" t="s">
        <v>19</v>
      </c>
    </row>
    <row r="8" spans="1:8" ht="72">
      <c r="A8" s="23">
        <v>3</v>
      </c>
      <c r="B8" s="25" t="s">
        <v>101</v>
      </c>
      <c r="C8" s="21" t="s">
        <v>232</v>
      </c>
      <c r="D8" s="21" t="s">
        <v>26</v>
      </c>
      <c r="E8" s="22">
        <v>9000</v>
      </c>
      <c r="F8" s="26">
        <v>244258</v>
      </c>
      <c r="G8" s="27" t="s">
        <v>231</v>
      </c>
      <c r="H8" s="23" t="s">
        <v>19</v>
      </c>
    </row>
    <row r="9" spans="1:8" ht="72">
      <c r="A9" s="23">
        <v>4</v>
      </c>
      <c r="B9" s="25" t="s">
        <v>104</v>
      </c>
      <c r="C9" s="21" t="s">
        <v>52</v>
      </c>
      <c r="D9" s="21" t="s">
        <v>27</v>
      </c>
      <c r="E9" s="22">
        <v>9000</v>
      </c>
      <c r="F9" s="26">
        <v>244258</v>
      </c>
      <c r="G9" s="27" t="s">
        <v>233</v>
      </c>
      <c r="H9" s="23" t="s">
        <v>19</v>
      </c>
    </row>
    <row r="10" spans="1:8" ht="72">
      <c r="A10" s="23">
        <v>5</v>
      </c>
      <c r="B10" s="25" t="s">
        <v>102</v>
      </c>
      <c r="C10" s="21" t="s">
        <v>53</v>
      </c>
      <c r="D10" s="21" t="s">
        <v>26</v>
      </c>
      <c r="E10" s="22">
        <v>9000</v>
      </c>
      <c r="F10" s="26">
        <v>244258</v>
      </c>
      <c r="G10" s="27" t="s">
        <v>234</v>
      </c>
      <c r="H10" s="23" t="s">
        <v>19</v>
      </c>
    </row>
    <row r="11" spans="1:8" ht="72">
      <c r="A11" s="23">
        <v>6</v>
      </c>
      <c r="B11" s="25" t="s">
        <v>102</v>
      </c>
      <c r="C11" s="21" t="s">
        <v>236</v>
      </c>
      <c r="D11" s="21" t="s">
        <v>26</v>
      </c>
      <c r="E11" s="22">
        <v>9000</v>
      </c>
      <c r="F11" s="26">
        <v>244258</v>
      </c>
      <c r="G11" s="27" t="s">
        <v>235</v>
      </c>
      <c r="H11" s="23" t="s">
        <v>19</v>
      </c>
    </row>
    <row r="12" spans="1:8" ht="72">
      <c r="A12" s="23">
        <v>7</v>
      </c>
      <c r="B12" s="25" t="s">
        <v>103</v>
      </c>
      <c r="C12" s="21" t="s">
        <v>238</v>
      </c>
      <c r="D12" s="21" t="s">
        <v>26</v>
      </c>
      <c r="E12" s="22">
        <v>9000</v>
      </c>
      <c r="F12" s="26">
        <v>244258</v>
      </c>
      <c r="G12" s="27" t="s">
        <v>237</v>
      </c>
      <c r="H12" s="23" t="s">
        <v>19</v>
      </c>
    </row>
    <row r="13" spans="1:8" ht="72">
      <c r="A13" s="23">
        <v>8</v>
      </c>
      <c r="B13" s="25" t="s">
        <v>185</v>
      </c>
      <c r="C13" s="21" t="s">
        <v>239</v>
      </c>
      <c r="D13" s="21" t="s">
        <v>26</v>
      </c>
      <c r="E13" s="22">
        <v>9000</v>
      </c>
      <c r="F13" s="26">
        <v>244258</v>
      </c>
      <c r="G13" s="27" t="s">
        <v>240</v>
      </c>
      <c r="H13" s="23" t="s">
        <v>19</v>
      </c>
    </row>
    <row r="14" spans="1:8" ht="72">
      <c r="A14" s="23">
        <v>9</v>
      </c>
      <c r="B14" s="25" t="s">
        <v>184</v>
      </c>
      <c r="C14" s="21" t="s">
        <v>241</v>
      </c>
      <c r="D14" s="21" t="s">
        <v>26</v>
      </c>
      <c r="E14" s="22">
        <v>9000</v>
      </c>
      <c r="F14" s="26">
        <v>244258</v>
      </c>
      <c r="G14" s="27" t="s">
        <v>242</v>
      </c>
      <c r="H14" s="23" t="s">
        <v>19</v>
      </c>
    </row>
    <row r="15" spans="1:8" ht="72">
      <c r="A15" s="23">
        <v>10</v>
      </c>
      <c r="B15" s="25" t="s">
        <v>118</v>
      </c>
      <c r="C15" s="21" t="s">
        <v>64</v>
      </c>
      <c r="D15" s="21" t="s">
        <v>28</v>
      </c>
      <c r="E15" s="22">
        <v>9000</v>
      </c>
      <c r="F15" s="26">
        <v>244258</v>
      </c>
      <c r="G15" s="27" t="s">
        <v>243</v>
      </c>
      <c r="H15" s="23" t="s">
        <v>19</v>
      </c>
    </row>
    <row r="16" spans="1:8" ht="72">
      <c r="A16" s="23">
        <v>11</v>
      </c>
      <c r="B16" s="25" t="s">
        <v>117</v>
      </c>
      <c r="C16" s="21" t="s">
        <v>65</v>
      </c>
      <c r="D16" s="21" t="s">
        <v>29</v>
      </c>
      <c r="E16" s="22">
        <v>9000</v>
      </c>
      <c r="F16" s="26">
        <v>244258</v>
      </c>
      <c r="G16" s="27" t="s">
        <v>244</v>
      </c>
      <c r="H16" s="23" t="s">
        <v>19</v>
      </c>
    </row>
    <row r="17" spans="1:8" ht="48">
      <c r="A17" s="23">
        <v>12</v>
      </c>
      <c r="B17" s="25" t="s">
        <v>101</v>
      </c>
      <c r="C17" s="21" t="s">
        <v>66</v>
      </c>
      <c r="D17" s="21" t="s">
        <v>67</v>
      </c>
      <c r="E17" s="22">
        <v>9000</v>
      </c>
      <c r="F17" s="26">
        <v>244258</v>
      </c>
      <c r="G17" s="27" t="s">
        <v>245</v>
      </c>
      <c r="H17" s="23" t="s">
        <v>20</v>
      </c>
    </row>
    <row r="18" spans="1:8" ht="72">
      <c r="A18" s="23">
        <v>13</v>
      </c>
      <c r="B18" s="28" t="s">
        <v>186</v>
      </c>
      <c r="C18" s="21" t="s">
        <v>68</v>
      </c>
      <c r="D18" s="21" t="s">
        <v>30</v>
      </c>
      <c r="E18" s="22">
        <v>9000</v>
      </c>
      <c r="F18" s="26">
        <v>244258</v>
      </c>
      <c r="G18" s="27" t="s">
        <v>246</v>
      </c>
      <c r="H18" s="23" t="s">
        <v>19</v>
      </c>
    </row>
    <row r="19" spans="1:8" ht="48">
      <c r="A19" s="23">
        <v>14</v>
      </c>
      <c r="B19" s="25" t="s">
        <v>105</v>
      </c>
      <c r="C19" s="21" t="s">
        <v>69</v>
      </c>
      <c r="D19" s="21" t="s">
        <v>31</v>
      </c>
      <c r="E19" s="22">
        <v>9000</v>
      </c>
      <c r="F19" s="26">
        <v>244258</v>
      </c>
      <c r="G19" s="27" t="s">
        <v>247</v>
      </c>
      <c r="H19" s="23" t="s">
        <v>20</v>
      </c>
    </row>
    <row r="20" spans="1:8" ht="48">
      <c r="A20" s="23">
        <v>15</v>
      </c>
      <c r="B20" s="25" t="s">
        <v>106</v>
      </c>
      <c r="C20" s="21" t="s">
        <v>70</v>
      </c>
      <c r="D20" s="21" t="s">
        <v>31</v>
      </c>
      <c r="E20" s="22">
        <v>9000</v>
      </c>
      <c r="F20" s="26">
        <v>244258</v>
      </c>
      <c r="G20" s="27" t="s">
        <v>248</v>
      </c>
      <c r="H20" s="23" t="s">
        <v>20</v>
      </c>
    </row>
    <row r="21" spans="1:8" ht="72">
      <c r="A21" s="23">
        <v>16</v>
      </c>
      <c r="B21" s="25" t="s">
        <v>120</v>
      </c>
      <c r="C21" s="21" t="s">
        <v>71</v>
      </c>
      <c r="D21" s="21" t="s">
        <v>32</v>
      </c>
      <c r="E21" s="22">
        <v>9000</v>
      </c>
      <c r="F21" s="26">
        <v>244258</v>
      </c>
      <c r="G21" s="27" t="s">
        <v>249</v>
      </c>
      <c r="H21" s="23" t="s">
        <v>19</v>
      </c>
    </row>
    <row r="22" spans="1:8" ht="72">
      <c r="A22" s="23">
        <v>17</v>
      </c>
      <c r="B22" s="28" t="s">
        <v>103</v>
      </c>
      <c r="C22" s="21" t="s">
        <v>72</v>
      </c>
      <c r="D22" s="21" t="s">
        <v>33</v>
      </c>
      <c r="E22" s="22">
        <v>9000</v>
      </c>
      <c r="F22" s="26">
        <v>244258</v>
      </c>
      <c r="G22" s="27" t="s">
        <v>250</v>
      </c>
      <c r="H22" s="23" t="s">
        <v>19</v>
      </c>
    </row>
    <row r="23" spans="1:8" ht="72">
      <c r="A23" s="23">
        <v>18</v>
      </c>
      <c r="B23" s="25" t="s">
        <v>107</v>
      </c>
      <c r="C23" s="21" t="s">
        <v>73</v>
      </c>
      <c r="D23" s="21" t="s">
        <v>34</v>
      </c>
      <c r="E23" s="22">
        <v>9000</v>
      </c>
      <c r="F23" s="26">
        <v>244258</v>
      </c>
      <c r="G23" s="27" t="s">
        <v>251</v>
      </c>
      <c r="H23" s="23" t="s">
        <v>19</v>
      </c>
    </row>
    <row r="24" spans="1:8" ht="72">
      <c r="A24" s="23">
        <v>19</v>
      </c>
      <c r="B24" s="29" t="s">
        <v>101</v>
      </c>
      <c r="C24" s="21" t="s">
        <v>74</v>
      </c>
      <c r="D24" s="21" t="s">
        <v>34</v>
      </c>
      <c r="E24" s="22">
        <v>9000</v>
      </c>
      <c r="F24" s="26">
        <v>244258</v>
      </c>
      <c r="G24" s="27" t="s">
        <v>254</v>
      </c>
      <c r="H24" s="23" t="s">
        <v>19</v>
      </c>
    </row>
    <row r="25" spans="1:8" ht="72">
      <c r="A25" s="23">
        <v>20</v>
      </c>
      <c r="B25" s="25" t="s">
        <v>108</v>
      </c>
      <c r="C25" s="21" t="s">
        <v>75</v>
      </c>
      <c r="D25" s="21" t="s">
        <v>35</v>
      </c>
      <c r="E25" s="22">
        <v>9000</v>
      </c>
      <c r="F25" s="26">
        <v>244258</v>
      </c>
      <c r="G25" s="27" t="s">
        <v>255</v>
      </c>
      <c r="H25" s="23" t="s">
        <v>19</v>
      </c>
    </row>
    <row r="26" spans="1:8" ht="72">
      <c r="A26" s="23">
        <v>21</v>
      </c>
      <c r="B26" s="25" t="s">
        <v>109</v>
      </c>
      <c r="C26" s="21" t="s">
        <v>76</v>
      </c>
      <c r="D26" s="21" t="s">
        <v>36</v>
      </c>
      <c r="E26" s="22">
        <v>9000</v>
      </c>
      <c r="F26" s="26">
        <v>244258</v>
      </c>
      <c r="G26" s="27" t="s">
        <v>256</v>
      </c>
      <c r="H26" s="23" t="s">
        <v>19</v>
      </c>
    </row>
    <row r="27" spans="1:8" ht="72">
      <c r="A27" s="23">
        <v>22</v>
      </c>
      <c r="B27" s="25" t="s">
        <v>110</v>
      </c>
      <c r="C27" s="21" t="s">
        <v>77</v>
      </c>
      <c r="D27" s="21" t="s">
        <v>37</v>
      </c>
      <c r="E27" s="22">
        <v>9000</v>
      </c>
      <c r="F27" s="26">
        <v>244258</v>
      </c>
      <c r="G27" s="27" t="s">
        <v>257</v>
      </c>
      <c r="H27" s="23" t="s">
        <v>19</v>
      </c>
    </row>
    <row r="28" spans="1:8" ht="48">
      <c r="A28" s="23">
        <v>23</v>
      </c>
      <c r="B28" s="25" t="s">
        <v>119</v>
      </c>
      <c r="C28" s="21" t="s">
        <v>78</v>
      </c>
      <c r="D28" s="21" t="s">
        <v>38</v>
      </c>
      <c r="E28" s="22">
        <v>9000</v>
      </c>
      <c r="F28" s="26">
        <v>244258</v>
      </c>
      <c r="G28" s="27" t="s">
        <v>261</v>
      </c>
      <c r="H28" s="23" t="s">
        <v>20</v>
      </c>
    </row>
    <row r="29" spans="1:8" ht="48">
      <c r="A29" s="23">
        <v>24</v>
      </c>
      <c r="B29" s="25" t="s">
        <v>193</v>
      </c>
      <c r="C29" s="21" t="s">
        <v>79</v>
      </c>
      <c r="D29" s="21" t="s">
        <v>39</v>
      </c>
      <c r="E29" s="22">
        <v>9000</v>
      </c>
      <c r="F29" s="26">
        <v>244258</v>
      </c>
      <c r="G29" s="27" t="s">
        <v>259</v>
      </c>
      <c r="H29" s="23" t="s">
        <v>20</v>
      </c>
    </row>
    <row r="30" spans="1:8" ht="48">
      <c r="A30" s="23">
        <v>25</v>
      </c>
      <c r="B30" s="28" t="s">
        <v>121</v>
      </c>
      <c r="C30" s="21" t="s">
        <v>253</v>
      </c>
      <c r="D30" s="21" t="s">
        <v>39</v>
      </c>
      <c r="E30" s="22">
        <v>9000</v>
      </c>
      <c r="F30" s="26">
        <v>244258</v>
      </c>
      <c r="G30" s="27" t="s">
        <v>252</v>
      </c>
      <c r="H30" s="23" t="s">
        <v>20</v>
      </c>
    </row>
    <row r="31" spans="1:8" ht="48">
      <c r="A31" s="23">
        <v>26</v>
      </c>
      <c r="B31" s="28" t="s">
        <v>112</v>
      </c>
      <c r="C31" s="21" t="s">
        <v>81</v>
      </c>
      <c r="D31" s="21" t="s">
        <v>40</v>
      </c>
      <c r="E31" s="22">
        <v>9000</v>
      </c>
      <c r="F31" s="26">
        <v>244258</v>
      </c>
      <c r="G31" s="27" t="s">
        <v>260</v>
      </c>
      <c r="H31" s="23" t="s">
        <v>20</v>
      </c>
    </row>
    <row r="32" spans="1:8" ht="48">
      <c r="A32" s="23">
        <v>27</v>
      </c>
      <c r="B32" s="30" t="s">
        <v>111</v>
      </c>
      <c r="C32" s="21" t="s">
        <v>82</v>
      </c>
      <c r="D32" s="21" t="s">
        <v>41</v>
      </c>
      <c r="E32" s="22">
        <v>9000</v>
      </c>
      <c r="F32" s="26">
        <v>244258</v>
      </c>
      <c r="G32" s="27" t="s">
        <v>258</v>
      </c>
      <c r="H32" s="23" t="s">
        <v>20</v>
      </c>
    </row>
    <row r="33" spans="1:8" ht="48">
      <c r="A33" s="23">
        <v>28</v>
      </c>
      <c r="B33" s="28" t="s">
        <v>113</v>
      </c>
      <c r="C33" s="21" t="s">
        <v>83</v>
      </c>
      <c r="D33" s="21" t="s">
        <v>42</v>
      </c>
      <c r="E33" s="22">
        <v>9000</v>
      </c>
      <c r="F33" s="26">
        <v>244258</v>
      </c>
      <c r="G33" s="27" t="s">
        <v>262</v>
      </c>
      <c r="H33" s="23" t="s">
        <v>20</v>
      </c>
    </row>
    <row r="34" spans="1:8" ht="48">
      <c r="A34" s="23">
        <v>29</v>
      </c>
      <c r="B34" s="28" t="s">
        <v>187</v>
      </c>
      <c r="C34" s="21" t="s">
        <v>264</v>
      </c>
      <c r="D34" s="21" t="s">
        <v>43</v>
      </c>
      <c r="E34" s="22">
        <v>9000</v>
      </c>
      <c r="F34" s="26">
        <v>244258</v>
      </c>
      <c r="G34" s="27" t="s">
        <v>263</v>
      </c>
      <c r="H34" s="23" t="s">
        <v>20</v>
      </c>
    </row>
    <row r="35" spans="1:8" ht="48">
      <c r="A35" s="23">
        <v>30</v>
      </c>
      <c r="B35" s="25" t="s">
        <v>188</v>
      </c>
      <c r="C35" s="21" t="s">
        <v>85</v>
      </c>
      <c r="D35" s="21" t="s">
        <v>44</v>
      </c>
      <c r="E35" s="22">
        <v>9000</v>
      </c>
      <c r="F35" s="26">
        <v>244258</v>
      </c>
      <c r="G35" s="27" t="s">
        <v>265</v>
      </c>
      <c r="H35" s="23" t="s">
        <v>20</v>
      </c>
    </row>
    <row r="36" spans="1:8" ht="72">
      <c r="A36" s="23">
        <v>31</v>
      </c>
      <c r="B36" s="25" t="s">
        <v>189</v>
      </c>
      <c r="C36" s="21" t="s">
        <v>86</v>
      </c>
      <c r="D36" s="21" t="s">
        <v>31</v>
      </c>
      <c r="E36" s="22">
        <v>9000</v>
      </c>
      <c r="F36" s="26">
        <v>244258</v>
      </c>
      <c r="G36" s="27" t="s">
        <v>266</v>
      </c>
      <c r="H36" s="23" t="s">
        <v>19</v>
      </c>
    </row>
    <row r="37" spans="1:8" ht="72">
      <c r="A37" s="23">
        <v>32</v>
      </c>
      <c r="B37" s="28" t="s">
        <v>116</v>
      </c>
      <c r="C37" s="21" t="s">
        <v>87</v>
      </c>
      <c r="D37" s="21" t="s">
        <v>45</v>
      </c>
      <c r="E37" s="22">
        <v>9000</v>
      </c>
      <c r="F37" s="26">
        <v>244258</v>
      </c>
      <c r="G37" s="27" t="s">
        <v>267</v>
      </c>
      <c r="H37" s="23" t="s">
        <v>19</v>
      </c>
    </row>
    <row r="38" spans="1:8" ht="48">
      <c r="A38" s="23">
        <v>33</v>
      </c>
      <c r="B38" s="25" t="s">
        <v>190</v>
      </c>
      <c r="C38" s="21" t="s">
        <v>88</v>
      </c>
      <c r="D38" s="21" t="s">
        <v>45</v>
      </c>
      <c r="E38" s="22">
        <v>9000</v>
      </c>
      <c r="F38" s="26">
        <v>244258</v>
      </c>
      <c r="G38" s="27" t="s">
        <v>268</v>
      </c>
      <c r="H38" s="23" t="s">
        <v>20</v>
      </c>
    </row>
    <row r="39" spans="1:8" ht="72">
      <c r="A39" s="23">
        <v>34</v>
      </c>
      <c r="B39" s="25" t="s">
        <v>115</v>
      </c>
      <c r="C39" s="21" t="s">
        <v>89</v>
      </c>
      <c r="D39" s="21" t="s">
        <v>45</v>
      </c>
      <c r="E39" s="22">
        <v>9000</v>
      </c>
      <c r="F39" s="26">
        <v>244258</v>
      </c>
      <c r="G39" s="27" t="s">
        <v>269</v>
      </c>
      <c r="H39" s="23" t="s">
        <v>19</v>
      </c>
    </row>
    <row r="40" spans="1:8" ht="48">
      <c r="A40" s="23">
        <v>35</v>
      </c>
      <c r="B40" s="25" t="s">
        <v>114</v>
      </c>
      <c r="C40" s="21" t="s">
        <v>90</v>
      </c>
      <c r="D40" s="21" t="s">
        <v>46</v>
      </c>
      <c r="E40" s="22">
        <v>9000</v>
      </c>
      <c r="F40" s="26">
        <v>244258</v>
      </c>
      <c r="G40" s="27" t="s">
        <v>270</v>
      </c>
      <c r="H40" s="23" t="s">
        <v>20</v>
      </c>
    </row>
    <row r="41" spans="1:8" ht="72">
      <c r="A41" s="23">
        <v>36</v>
      </c>
      <c r="B41" s="25" t="s">
        <v>191</v>
      </c>
      <c r="C41" s="21" t="s">
        <v>91</v>
      </c>
      <c r="D41" s="21" t="s">
        <v>47</v>
      </c>
      <c r="E41" s="22">
        <v>9000</v>
      </c>
      <c r="F41" s="26">
        <v>244258</v>
      </c>
      <c r="G41" s="27" t="s">
        <v>271</v>
      </c>
      <c r="H41" s="23" t="s">
        <v>19</v>
      </c>
    </row>
    <row r="42" spans="1:8" ht="72">
      <c r="A42" s="23">
        <v>37</v>
      </c>
      <c r="B42" s="29" t="s">
        <v>192</v>
      </c>
      <c r="C42" s="21" t="s">
        <v>92</v>
      </c>
      <c r="D42" s="21" t="s">
        <v>48</v>
      </c>
      <c r="E42" s="22">
        <v>9000</v>
      </c>
      <c r="F42" s="26">
        <v>244258</v>
      </c>
      <c r="G42" s="27" t="s">
        <v>272</v>
      </c>
      <c r="H42" s="31" t="s">
        <v>19</v>
      </c>
    </row>
    <row r="43" spans="1:8" ht="72">
      <c r="A43" s="23">
        <v>38</v>
      </c>
      <c r="B43" s="28" t="s">
        <v>94</v>
      </c>
      <c r="C43" s="21" t="s">
        <v>159</v>
      </c>
      <c r="D43" s="21" t="s">
        <v>158</v>
      </c>
      <c r="E43" s="22">
        <v>2910</v>
      </c>
      <c r="F43" s="26">
        <v>244382</v>
      </c>
      <c r="G43" s="27" t="s">
        <v>273</v>
      </c>
      <c r="H43" s="31" t="s">
        <v>19</v>
      </c>
    </row>
    <row r="44" spans="1:8" ht="72">
      <c r="A44" s="23">
        <v>39</v>
      </c>
      <c r="B44" s="28" t="s">
        <v>100</v>
      </c>
      <c r="C44" s="21" t="s">
        <v>163</v>
      </c>
      <c r="D44" s="21" t="s">
        <v>160</v>
      </c>
      <c r="E44" s="22">
        <v>499000</v>
      </c>
      <c r="F44" s="26">
        <v>244386</v>
      </c>
      <c r="G44" s="27" t="s">
        <v>274</v>
      </c>
      <c r="H44" s="31" t="s">
        <v>19</v>
      </c>
    </row>
    <row r="45" spans="1:8" ht="72">
      <c r="A45" s="23">
        <v>40</v>
      </c>
      <c r="B45" s="28" t="s">
        <v>194</v>
      </c>
      <c r="C45" s="21" t="s">
        <v>162</v>
      </c>
      <c r="D45" s="21" t="s">
        <v>161</v>
      </c>
      <c r="E45" s="22">
        <v>299000</v>
      </c>
      <c r="F45" s="26">
        <v>244386</v>
      </c>
      <c r="G45" s="27" t="s">
        <v>275</v>
      </c>
      <c r="H45" s="31" t="s">
        <v>19</v>
      </c>
    </row>
    <row r="46" spans="1:8" ht="72">
      <c r="A46" s="23">
        <v>41</v>
      </c>
      <c r="B46" s="28" t="s">
        <v>195</v>
      </c>
      <c r="C46" s="21" t="s">
        <v>55</v>
      </c>
      <c r="D46" s="21" t="s">
        <v>164</v>
      </c>
      <c r="E46" s="22">
        <v>16420</v>
      </c>
      <c r="F46" s="26">
        <v>244386</v>
      </c>
      <c r="G46" s="27" t="s">
        <v>276</v>
      </c>
      <c r="H46" s="31" t="s">
        <v>19</v>
      </c>
    </row>
    <row r="47" spans="1:8" ht="72">
      <c r="A47" s="23">
        <v>42</v>
      </c>
      <c r="B47" s="28" t="s">
        <v>196</v>
      </c>
      <c r="C47" s="21" t="s">
        <v>56</v>
      </c>
      <c r="D47" s="21" t="s">
        <v>165</v>
      </c>
      <c r="E47" s="22">
        <v>720</v>
      </c>
      <c r="F47" s="26">
        <v>244391</v>
      </c>
      <c r="G47" s="27" t="s">
        <v>277</v>
      </c>
      <c r="H47" s="31" t="s">
        <v>19</v>
      </c>
    </row>
    <row r="48" spans="1:8" ht="72">
      <c r="A48" s="23">
        <v>43</v>
      </c>
      <c r="B48" s="28" t="s">
        <v>195</v>
      </c>
      <c r="C48" s="21" t="s">
        <v>55</v>
      </c>
      <c r="D48" s="21" t="s">
        <v>166</v>
      </c>
      <c r="E48" s="22">
        <v>35280</v>
      </c>
      <c r="F48" s="26">
        <v>244405</v>
      </c>
      <c r="G48" s="27" t="s">
        <v>278</v>
      </c>
      <c r="H48" s="31" t="s">
        <v>19</v>
      </c>
    </row>
    <row r="49" spans="1:8" ht="72">
      <c r="A49" s="23">
        <v>44</v>
      </c>
      <c r="B49" s="28" t="s">
        <v>194</v>
      </c>
      <c r="C49" s="21" t="s">
        <v>162</v>
      </c>
      <c r="D49" s="21" t="s">
        <v>167</v>
      </c>
      <c r="E49" s="22">
        <v>296000</v>
      </c>
      <c r="F49" s="26">
        <v>244405</v>
      </c>
      <c r="G49" s="27" t="s">
        <v>279</v>
      </c>
      <c r="H49" s="31" t="s">
        <v>19</v>
      </c>
    </row>
    <row r="50" spans="1:8" ht="72">
      <c r="A50" s="23">
        <v>45</v>
      </c>
      <c r="B50" s="28" t="s">
        <v>194</v>
      </c>
      <c r="C50" s="21" t="s">
        <v>162</v>
      </c>
      <c r="D50" s="21" t="s">
        <v>168</v>
      </c>
      <c r="E50" s="22">
        <v>396000</v>
      </c>
      <c r="F50" s="26">
        <v>244405</v>
      </c>
      <c r="G50" s="27" t="s">
        <v>280</v>
      </c>
      <c r="H50" s="31" t="s">
        <v>19</v>
      </c>
    </row>
    <row r="51" spans="1:8" ht="72">
      <c r="A51" s="23">
        <v>46</v>
      </c>
      <c r="B51" s="28" t="s">
        <v>197</v>
      </c>
      <c r="C51" s="21" t="s">
        <v>170</v>
      </c>
      <c r="D51" s="21" t="s">
        <v>169</v>
      </c>
      <c r="E51" s="22">
        <v>50000</v>
      </c>
      <c r="F51" s="26">
        <v>244406</v>
      </c>
      <c r="G51" s="27" t="s">
        <v>281</v>
      </c>
      <c r="H51" s="31" t="s">
        <v>19</v>
      </c>
    </row>
    <row r="52" spans="1:8" ht="72">
      <c r="A52" s="23">
        <v>47</v>
      </c>
      <c r="B52" s="28" t="s">
        <v>194</v>
      </c>
      <c r="C52" s="21" t="s">
        <v>162</v>
      </c>
      <c r="D52" s="21" t="s">
        <v>171</v>
      </c>
      <c r="E52" s="22">
        <v>191000</v>
      </c>
      <c r="F52" s="26">
        <v>244406</v>
      </c>
      <c r="G52" s="27" t="s">
        <v>282</v>
      </c>
      <c r="H52" s="31" t="s">
        <v>19</v>
      </c>
    </row>
  </sheetData>
  <mergeCells count="10"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ก.พ</vt:lpstr>
      <vt:lpstr>งานจัดซื้อ</vt:lpstr>
      <vt:lpstr>งานจัดจ้าง</vt:lpstr>
      <vt:lpstr>ก.พ!Print_Area</vt:lpstr>
      <vt:lpstr>ก.พ!Print_Titles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Acer</cp:lastModifiedBy>
  <cp:lastPrinted>2026-05-28T03:46:56Z</cp:lastPrinted>
  <dcterms:created xsi:type="dcterms:W3CDTF">2021-09-16T04:07:14Z</dcterms:created>
  <dcterms:modified xsi:type="dcterms:W3CDTF">2026-06-17T07:32:44Z</dcterms:modified>
</cp:coreProperties>
</file>